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19200" windowHeight="8925"/>
  </bookViews>
  <sheets>
    <sheet name="BOQ MCC" sheetId="1" r:id="rId1"/>
    <sheet name="BUILDING ELEVATION" sheetId="2" r:id="rId2"/>
  </sheets>
  <definedNames>
    <definedName name="_xlnm.Print_Area" localSheetId="0">'BOQ MCC'!$A$1:$F$322</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F298" i="1"/>
  <c r="F41"/>
  <c r="F39"/>
  <c r="F297"/>
  <c r="F296"/>
  <c r="F289"/>
  <c r="F286"/>
  <c r="F283"/>
  <c r="F276"/>
  <c r="F274"/>
  <c r="F272"/>
  <c r="F271"/>
  <c r="F270"/>
  <c r="F267"/>
  <c r="F263"/>
  <c r="F259"/>
  <c r="F254"/>
  <c r="F249"/>
  <c r="F244"/>
  <c r="F239"/>
  <c r="F234"/>
  <c r="F229"/>
  <c r="F224"/>
  <c r="F219"/>
  <c r="F214"/>
  <c r="F209"/>
  <c r="F203"/>
  <c r="F198"/>
  <c r="F193"/>
  <c r="F188"/>
  <c r="F185"/>
  <c r="F181"/>
  <c r="F179"/>
  <c r="F178"/>
  <c r="F175"/>
  <c r="F168"/>
  <c r="F163"/>
  <c r="F158"/>
  <c r="F153"/>
  <c r="F148"/>
  <c r="F145"/>
  <c r="F139"/>
  <c r="F133"/>
  <c r="F130"/>
  <c r="F128"/>
  <c r="F124"/>
  <c r="F118"/>
  <c r="F114"/>
  <c r="F110"/>
  <c r="F105"/>
  <c r="F100"/>
  <c r="F95"/>
  <c r="F90"/>
  <c r="F85"/>
  <c r="F80"/>
  <c r="F74"/>
  <c r="F72"/>
  <c r="F70"/>
  <c r="F63"/>
  <c r="F61"/>
  <c r="F60"/>
  <c r="F58"/>
  <c r="F57"/>
  <c r="F50"/>
  <c r="F47"/>
  <c r="F45"/>
  <c r="F36"/>
  <c r="F34"/>
  <c r="F300" l="1"/>
  <c r="F20" i="2" l="1"/>
  <c r="F15"/>
  <c r="F12"/>
  <c r="F9"/>
  <c r="F7"/>
  <c r="F4"/>
  <c r="F24" s="1"/>
  <c r="AB8"/>
</calcChain>
</file>

<file path=xl/sharedStrings.xml><?xml version="1.0" encoding="utf-8"?>
<sst xmlns="http://schemas.openxmlformats.org/spreadsheetml/2006/main" count="497" uniqueCount="264">
  <si>
    <t>DESCRIPTION OF WORK</t>
  </si>
  <si>
    <t>QTY</t>
  </si>
  <si>
    <t>UNIT</t>
  </si>
  <si>
    <t>A</t>
  </si>
  <si>
    <t>no</t>
  </si>
  <si>
    <t xml:space="preserve"> </t>
  </si>
  <si>
    <t>sqft</t>
  </si>
  <si>
    <t>nos</t>
  </si>
  <si>
    <t>FRONT YARD</t>
  </si>
  <si>
    <t>VERANDAH TABLE (60 X 60 )</t>
  </si>
  <si>
    <t>RM</t>
  </si>
  <si>
    <t xml:space="preserve">GROUND FLOOR INTERIOR  </t>
  </si>
  <si>
    <t>• joints by using adhesive</t>
  </si>
  <si>
    <t>• Size : 22 x 22 x 6 cms</t>
  </si>
  <si>
    <t>• Earth filling up to plinth level and floor concrete by using half inch coarse aggrigate with 3.5 inch thick.</t>
  </si>
  <si>
    <t>• Basement filling by using soil</t>
  </si>
  <si>
    <t>• Brick masonry filling by using pcc</t>
  </si>
  <si>
    <t>• Brick masonry : 80 x 60 cms above basement</t>
  </si>
  <si>
    <t>• All round plastering and paint finish</t>
  </si>
  <si>
    <t>•  3/4 inch circular ms tube will be fix as a specified intervel as per drawing through weld</t>
  </si>
  <si>
    <t>• Includes all necessary hardwares ( starndard quality brands )</t>
  </si>
  <si>
    <t>B</t>
  </si>
  <si>
    <t>• Top track and bottom corners provided</t>
  </si>
  <si>
    <t>• Fixed glass with proper channel support provided</t>
  </si>
  <si>
    <t>• 12 mm toughened glass provided</t>
  </si>
  <si>
    <t xml:space="preserve">• Door opening 1 M provided </t>
  </si>
  <si>
    <t xml:space="preserve">• Closing the open area as per design based on drawing </t>
  </si>
  <si>
    <t>• Epoxy primer with paint finish</t>
  </si>
  <si>
    <t xml:space="preserve">• Proper adhesives to be used for fixing </t>
  </si>
  <si>
    <t>• Key board tray with proper slider to be provided</t>
  </si>
  <si>
    <t>• 12 mm marine plywood support with 2x1 box section from wall.</t>
  </si>
  <si>
    <t>• 18 mm marine plywood preferred with 1 mm laminate finish</t>
  </si>
  <si>
    <t>• Intermediate supports will provide with 18 mm plywood and finished by 1 mm laminate.</t>
  </si>
  <si>
    <t>• Top finished with kajaria vitronite 240 x 80 cm super nano white tile.</t>
  </si>
  <si>
    <t>• 18 mm marine plywoods are used to cabin partitions with proper support with 2x1 aluminium channels</t>
  </si>
  <si>
    <t>• Finish by using 1 mm laminates</t>
  </si>
  <si>
    <t>• 18 mm marine plywood preferred with 15 mm Tile finish</t>
  </si>
  <si>
    <t>• Finished by 1 mm Laminates</t>
  </si>
  <si>
    <t>• Wooden flooring with all necessary fittings</t>
  </si>
  <si>
    <t>• 12 mm toughened glass</t>
  </si>
  <si>
    <t>• Studs used for glass fix</t>
  </si>
  <si>
    <t>D</t>
  </si>
  <si>
    <t>RATE</t>
  </si>
  <si>
    <t>AMOUNT</t>
  </si>
  <si>
    <t>• Size : As per detail</t>
  </si>
  <si>
    <t>• Includes all necessary hardwares                                          ( starndard quality brands )</t>
  </si>
  <si>
    <t>• Includes all necessary hardwares                                                  ( starndard quality brands )</t>
  </si>
  <si>
    <t>• Includes all necessary hardwares                                                   ( starndard quality brands )</t>
  </si>
  <si>
    <t>• Includes all necessary hardwares                                                 ( starndard quality brands )</t>
  </si>
  <si>
    <t>• Includes all necessary hardwares                                                ( starndard quality brands )</t>
  </si>
  <si>
    <t>WOODEN CHAIRS</t>
  </si>
  <si>
    <t>• Finished with charcoal panels</t>
  </si>
  <si>
    <t>WOODEN CHAIRS FOR VERANDAH TABLE</t>
  </si>
  <si>
    <t>BILL OF QUANTITY</t>
  </si>
  <si>
    <t>SEATING CUM PATH WAY ( 550 x 170 ) ( REF DWG NO : EA - 34 )</t>
  </si>
  <si>
    <t>CANOPY ( 740 X 150 )( REF DWG NO : EA - 33 )</t>
  </si>
  <si>
    <t>GLASS DOOR WITH FIXED GLASS - VERANDHA ( REF DWG NO : EA - 32 )</t>
  </si>
  <si>
    <t>C</t>
  </si>
  <si>
    <t>• malamine natural wooden finish</t>
  </si>
  <si>
    <t>MS GRILL WORK - VERANDHA ( REF DWG NO : EA - 32 )</t>
  </si>
  <si>
    <t xml:space="preserve">CABIN CHAIRS  </t>
  </si>
  <si>
    <t>EXTRA ITEMS : IF DURING THE EXECUTION OF CONTRACT, THE CONTRACTOR BECOMES AWARE THAT AN ITEM OF WORK EXISTS THAT IS NOT COVERED BY THE TENDER SCHEDULE, HE SHOULD INFORM THE ARCHITECT/CLIENT IN WRITING WITH HIS RATE AND SHOULD PROCEED WITH THAT ITEM OF WORK ONLY ON RECEIVING INSTRUCTIONS TO DO SO FROM THE CLIENT. THE PRACTICE OF ADDING SUPPLEMENTARY QUOTATIONS TO THE BILL WILL NOT BE ACCCEPTED.</t>
  </si>
  <si>
    <t>ALL INSIDE MICA SHOULD BE MERINO - 1 MM THICK.</t>
  </si>
  <si>
    <t>LOCKS OF RANGE OF RANGE RS 300 /- EACH</t>
  </si>
  <si>
    <t xml:space="preserve">CABINETS HANDLES OF RANGE RS 300 /- EACH </t>
  </si>
  <si>
    <t>GRANITE OF RANGE RS.300 / SQFT.</t>
  </si>
  <si>
    <t>FAUX LEATHER OF RANGE RS 800 / METER.</t>
  </si>
  <si>
    <t>TENDER DOCUMENTS WITH ALL DRAWINGS ARE ATTACHED.</t>
  </si>
  <si>
    <t>KINDLY REVERT TO THE OFFICE &amp; CLARIFY, IF THERE IS A DISCRIPENCY IN THE TENDER DRAWINGS BEFORE EXECUTING THE SAME AT SITE, NO EXTRA CLAIMS SHALL BE ENTERTAINED FROM THE CONTRACTOR/ EXECUTION AGENCIES IN CASE THE DISCREPANCIES ARE NOT COMMUNICATED ON TIME.</t>
  </si>
  <si>
    <t>• Masonry work for planter box by using Earthern bricks with cement mortar, water proofing provided inside and all round plastering etc. external area painting with Asian Ultima Protek paint, coilur to discuss with client.</t>
  </si>
  <si>
    <t>• Provide 10 cm thick Slab of 50 cm width from outer wall with 8 mm reinforced mesh. Also includes plastering etc finished by using granite.</t>
  </si>
  <si>
    <t>BUILDING ELEVATION</t>
  </si>
  <si>
    <t>• outdoor grade Round Table for 4 persons</t>
  </si>
  <si>
    <t>GAZEBO ( 340 x 340 ) ( REF DWG NO : EA - 31 )</t>
  </si>
  <si>
    <t>FURNITURE INSIDE GAZEBO ( REF DWG NO : EA - 35 )</t>
  </si>
  <si>
    <t>OUT DOOR FURNITURE ( REF DWG NO : EA - 35 )</t>
  </si>
  <si>
    <t>FIRST FLOOR INTERIOR</t>
  </si>
  <si>
    <t>WALL TEXTURE ( REF DWG NO : EA-36 )</t>
  </si>
  <si>
    <t>JALLY ( REF DWG NO : EA-36 )</t>
  </si>
  <si>
    <t>CLADDING ( REF DWG NO : EA-36 )</t>
  </si>
  <si>
    <t>ACP TOP COVERING ( REF DWG NO : EA - 36)</t>
  </si>
  <si>
    <t>FENCING ( REF DWG NO : EA - 35 )</t>
  </si>
  <si>
    <t>• Projection : 70 cm from wall, box type with 520 cm height</t>
  </si>
  <si>
    <t>SL.</t>
  </si>
  <si>
    <t>FIRST FLOOR WOODEN FLOORING ( REF DWG NO : EA - 02)</t>
  </si>
  <si>
    <t>CHAIRS FOR COMPUTER TABLE</t>
  </si>
  <si>
    <t>ENTRANCE SLIDING DOOR WITH FIXED GLASS ( REF DWG NO : EA - 32 )</t>
  </si>
  <si>
    <t>• SQ plates are provided on walls</t>
  </si>
  <si>
    <t>• Includes all necessary hardwares (starndard quality brands )</t>
  </si>
  <si>
    <t>BOOK RACK  DETAIL NO.4 (1195 X 220) ( REF DWG NO: EA-14)</t>
  </si>
  <si>
    <t>BOOK RACK DETAIL NO.3  (990X296) ( REF DWG NO : EA-13 )</t>
  </si>
  <si>
    <t>BOOK RACK DETAIL NO.6  (965X296) ( REF DWG NO : EA-16 )</t>
  </si>
  <si>
    <t>BOOK RACK DETAIL NO.1  (1000X296) ( REF DWG NO : EA-09 )</t>
  </si>
  <si>
    <t xml:space="preserve">BOOK RACK DETAIL NO.9 (630X296) (REF DWG NO : EA-18 )                                                                                                                                                                                                                                                                                                                       </t>
  </si>
  <si>
    <t xml:space="preserve">BOOK RACK DETAIL NO.8 (665X296) (REF DWG NO : EA-17 )                                                                                                                                                                                                                                                                                                                       </t>
  </si>
  <si>
    <t xml:space="preserve">BOOK RACK DETAIL NO.10 (990X296) (REF DWG NO : EA-19 )                                                                                                                                                                                                                                                                                                                       </t>
  </si>
  <si>
    <t xml:space="preserve">BOOK RACK DETAIL NO.13 (445X72) (REF DWG NO : EA-21 )                                                                                                                                                                                                                                                                                                                       </t>
  </si>
  <si>
    <t>MAGAZINE BOOK RACK DETAIL NO.2  (221X63) ( REF DWG NO : EA-12 )</t>
  </si>
  <si>
    <t>WALL PANEL DETAIL NO. 2 (390X221)( REF DWG NO : EA - 11 )</t>
  </si>
  <si>
    <t>FILING/ STORAGE  DETAIL NO. 2 (563X75)( REF DWG NO : EA - 11 )</t>
  </si>
  <si>
    <t>BOOKS RETURN COUNTER  DETAIL NO.1  ( REF DWG NO : EA - 09 )</t>
  </si>
  <si>
    <t>FILING/ STORAGE DETAIL NO. 1 (203X75)( REF DWG NO : EA - 09 )</t>
  </si>
  <si>
    <t>COMPUTER CABIN PARTITION DETAIL NO .16 ( REF DWG NO : EA - 24 )</t>
  </si>
  <si>
    <t>STAIRCASE</t>
  </si>
  <si>
    <t>E</t>
  </si>
  <si>
    <t>6 SEATER TABLE DETAIL NO.17 ( 180 X 100 )( REF DWG NO : EA - 25 )</t>
  </si>
  <si>
    <t>BOOK SHELF DETAIL NO.15 ( 448 X 306 ) ( REF DWG NO : EA - 23 )</t>
  </si>
  <si>
    <t>STAIR HAND RAIL ( REF DWG NO : EA - 28,30 )</t>
  </si>
  <si>
    <t>STAIR GLASS BALUSTER ( REF DWG NO : EA - 28,30 )</t>
  </si>
  <si>
    <t xml:space="preserve">WOODEN CHAIRS </t>
  </si>
  <si>
    <t xml:space="preserve">MEZZANINE FLOOR-2    ( 1192 X 180 ) ( REF DWG NO : EA - 28 )                                                                                                                                                   </t>
  </si>
  <si>
    <t>F</t>
  </si>
  <si>
    <t>SQFT</t>
  </si>
  <si>
    <t xml:space="preserve">CLEANING AND WASTE CLEARANCE </t>
  </si>
  <si>
    <t>• 18 mm marine plywood with charcol panel finish.</t>
  </si>
  <si>
    <t>LS</t>
  </si>
  <si>
    <t>INTERLOCK ( 1250 x 90 )+ ( 1330 x 90 ) ( REF DWG NO : EA - 35 )</t>
  </si>
  <si>
    <t>PLANTER BOX ( 70 X 55 X 45 ) ( REF DWG NO : EA - 35 )</t>
  </si>
  <si>
    <t>SEATING ( REF DWG NO : EA - 35 )</t>
  </si>
  <si>
    <t>• SIZE : 300 X 50 , 295 X 50, 290 X 50, 420 X 50</t>
  </si>
  <si>
    <t>NOS</t>
  </si>
  <si>
    <t>BASE WORK FOR STATUE ( 120 x 120 )( REF DWG NO : EA - 35 )</t>
  </si>
  <si>
    <t>• Foundation : 100 x 100 x 45 cms</t>
  </si>
  <si>
    <t>• Basement : 100 x 100 x 45 cms</t>
  </si>
  <si>
    <t>NO.</t>
  </si>
  <si>
    <t>No.</t>
  </si>
  <si>
    <t>• MS Grill double door ( 150 X 240 ) 2 NOS</t>
  </si>
  <si>
    <t>• Grill closing above the door ( 150 X 115 ) 2 NOS</t>
  </si>
  <si>
    <t>TOTAL AMOUNT</t>
  </si>
  <si>
    <t xml:space="preserve">•  Steps are provide as per drawing and ramp is provided at a gradient of 1:12.  </t>
  </si>
  <si>
    <t>• Both sides of ramp covered by using hand rail.</t>
  </si>
  <si>
    <t>• Top of steps and ramp are finished by using granite</t>
  </si>
  <si>
    <t>COMPUTER TABLE  WITH KEY BOARD TRAY DETAIL.7 ( 360 X 60 )                                   ( REF DWG NO : EA - 21)</t>
  </si>
  <si>
    <t>RECTANGULAR TABLE 8 SEAT CAPACITY DETAIL.18 ( 240 X 100 )                     ( REF DWG NO : EA - 25 )</t>
  </si>
  <si>
    <t>COMPUTER TABLE WITH KEY BOARD  DETAIL NO.10 ( 360 X 60 )                     ( REF DWG NO : EA - 19 )</t>
  </si>
  <si>
    <t>COMPUTER TABLE WITH KEY BOARD DETAIL NO.13 ( 280 X 60 )                          ( REF DWG NO : EA -21 )</t>
  </si>
  <si>
    <t>COMPUTER TABLE WITH KEY BOARD   DETAIL NO.14 ( 360 X 60 )                             ( REF DWG NO : EA - 22 )</t>
  </si>
  <si>
    <t>• Provide Runners as 5"x5" Ms box section thickness of 6 mm support.</t>
  </si>
  <si>
    <t>• Riser provided by using 5"x5" ms box section at 6 mm thick.</t>
  </si>
  <si>
    <t>• Provide supporting post of 6"x 6" thickness at 4 mm at vertically.</t>
  </si>
  <si>
    <t>• Outer section considered by using 6" x 3 " at 3.2 mm thickness.</t>
  </si>
  <si>
    <t>• The intermediate sections are provided by                       3"x 1.1/2" thickness at2.9 mm.</t>
  </si>
  <si>
    <t>FIRST FLOOR PLATFORM ( REF DWG NO : EA - 27 )</t>
  </si>
  <si>
    <t>• Outer sections are provided by using 6" x 3" ms box section thickness of 3.2 mm.</t>
  </si>
  <si>
    <t>• Intermediate supports are provide by using 4" x 2 " ms box section thicness of 3.2 mm .</t>
  </si>
  <si>
    <t>•All ms sections are finished by using epoxy primer with paint finish</t>
  </si>
  <si>
    <t>• Floor glass considered as 12+1.52DG4+12 MM clear laminatted toughened glass with dowsil silicone.</t>
  </si>
  <si>
    <t>• Handrail glass with 12 mm t/g and ss304 fittings</t>
  </si>
  <si>
    <t>• Wooden top rails are provided at 50 x 50 mm size.</t>
  </si>
  <si>
    <t>• 12 mm t/g with spacer tape and dowsil silicone.</t>
  </si>
  <si>
    <t>• joints filled by using dowsil silicone</t>
  </si>
  <si>
    <t>GLASS DOOR WITH FIXED GLASS  ( REF DWG NO : EA - 32 )</t>
  </si>
  <si>
    <t>BOOK RACK  DETAIL NO 4.01 ( 1192 X 208 ) MEZZANINE 1                                        ( REF DWG NO : EA - 15)</t>
  </si>
  <si>
    <t>• Texture paint finish approved by MCC</t>
  </si>
  <si>
    <t>• 2" x 1" aluminium rectangular box sections for support</t>
  </si>
  <si>
    <t>• ACP : 0.5mm foil thickness with 4 mm sheet, Brand: Viva, Alstone or equivalent</t>
  </si>
  <si>
    <t>• Silicone: Walker, Dow corning</t>
  </si>
  <si>
    <t xml:space="preserve">• Four pillars at size of 20 X 20 cm with proper footing and reinforcement with plinth beam of size 20 X 30 cm </t>
  </si>
  <si>
    <t>MICA SHOULD BE MERINO/ROYAL TOUCH, PRICE NOT EXCEEDING 100/SQFT.</t>
  </si>
  <si>
    <t>• Provide Vertical supporting post of 6"x 6" with 4mm thickness.</t>
  </si>
  <si>
    <t>• Outer section considered by using 6" x 3 ", 3.2 mm thickness.</t>
  </si>
  <si>
    <t>• The intermediate sections are provided by                       3"x 1.1/2", 2.9 mm thickness</t>
  </si>
  <si>
    <t>STEEL: TATA MS PIPES FOR INTERNAL AND TATA GI PIPES FOR EXTERNAL AREAS TO BE USED</t>
  </si>
  <si>
    <t>HINGES: ALL SHUTTER HINGES SHOULD BE HETTICH SOFT CLOSE AUTO HINGES ONLY.</t>
  </si>
  <si>
    <t>STEP CUM RAMP ( REF DWG NO : EA - 37 )</t>
  </si>
  <si>
    <t>ONCE THE QUOTATION IS FINALIZED, YOU CANNOT INCREASE THE QUANTITY.</t>
  </si>
  <si>
    <t>ALL WORK SHOULD BE DONE AS PER THE DETAILS PROVIDED IN THE DRAWINGS.</t>
  </si>
  <si>
    <t>THE CONTRACTOR MUST PROTECT ALL MATERIALS AND AREAS WITHIN THEIR SCOPE OF WORK. ANY DAMAGE CAUSED BY THE CONTRACTOR MUST BE REPAIRED OR REPLACED AT NO ADDITIONAL COST, WITHOUT MAKING ANY EXTRA CLAIMS.</t>
  </si>
  <si>
    <t>BEFORE SUBMITTING THE TENDER, THE CONTRACTOR SHOULD VISIT AND INSPECT THE SITE.</t>
  </si>
  <si>
    <t>IF THERE ARE ANY CLARIFICATIONS NEEDED REGARDING THE DRAWINGS OR BOQ, THE CONTRACTOR SHOULD CONTACT THE OFFICE TO RESOLVE THE DOUBTS</t>
  </si>
  <si>
    <t>INTERIOR/ EXTERIOR WORKS MUST BE COMPLETED IN ACCORDANCE WITH THE DRAWINGS.</t>
  </si>
  <si>
    <t>ALL FURNITURE HARDWARES MUST BE FROM HETTICH OR BLUM BRANDS UNLESS OTHERWISE SPECIFIED.</t>
  </si>
  <si>
    <t xml:space="preserve"> THE QUANTITY LISTED IN THE BOQ MUST BE VERIFIED AGAINST SITE MEASUREMENTS BEFORE FINALIZING THE QUOTATION.</t>
  </si>
  <si>
    <t>IF THERE ARE ANY CLARIFICATIONS NEEDED REGARDING THE DRAWINGS AND BOQ, THE CONTRACTOR MUST CONTACT THE OFFICE TO RESOLVE THE DOUBTS</t>
  </si>
  <si>
    <t>YOU SHOULD RE-CHECK THE DRAWINGS WITH THE QUANTITY PROVIDED IN THE BOQ.</t>
  </si>
  <si>
    <t>NOTES:</t>
  </si>
  <si>
    <t>• ANY EXTRA WORK BEYOND WHAT IS COVERED IN THIS BOQ WILL BE CHARGEABLE.</t>
  </si>
  <si>
    <t>• THE CARD ACCESS SYSTEM WILL BE PROVIDED BY THE CLIENT.</t>
  </si>
  <si>
    <t>• THE STATUE WILL BE PROVIDED BY THE CLIENT.</t>
  </si>
  <si>
    <t>• Fixing bu using exterior gr. adhesives, Mapei</t>
  </si>
  <si>
    <t>STEP ( 424 x 30 x 15 ) ( REF DWG NO : EA - 35 )</t>
  </si>
  <si>
    <t xml:space="preserve">• Masonry work for step at a rise of 15 cm and tread at 30 cm, 2 inch of pcc provide at the top of the masonry work, Top and sides finished with granite. </t>
  </si>
  <si>
    <t>BRICK WORK FOR PROJECTION AS PER ELEVATION                                           ( REF DWG NO : EA-36 )</t>
  </si>
  <si>
    <t>COLUMN COVERING TOP OF SHELVES ( 450 X 50)                                               ( REF DWG NO : EA - 23 )</t>
  </si>
  <si>
    <t>LIBRARIAN CUM STAFF TABLE DETAIL NO. 2 -01 ,2-02 ,2-03                              ( REF DWG NO : EA - 10,11,12 )</t>
  </si>
  <si>
    <t>• All patch fittings are by Ozone make, 304 GRADE</t>
  </si>
  <si>
    <t>• Existing Ismb area covered with wood and finish by using melamine polish</t>
  </si>
  <si>
    <t>EXISTING ISMB COVERING ( REF DWG NO : EA - 04 )</t>
  </si>
  <si>
    <t xml:space="preserve">BOOK RACK DETAIL NO.11 (509X72) (REF DWG NO : EA-21 )                                                                                                                                                                                                                                                                                                                       </t>
  </si>
  <si>
    <t>COMPUTER TABLE WITH KEY BOARD DETAIL NO.11 ( 509 X 60 )                      ( REF DWG NO : EA - 21 )</t>
  </si>
  <si>
    <t xml:space="preserve"> COMPUTER TABLE WITH KEY BOADR TRAY DETAIL. 5 ( 509 X 60 )                             ( REF DWG NO : EA - 21 )</t>
  </si>
  <si>
    <t>BOOK RACK DETAIL NO.5 (509X72) ( REF DWG NO : EA-21 )</t>
  </si>
  <si>
    <t>ELECTRICAL WORKS</t>
  </si>
  <si>
    <t>PATCH FITTINGS TO BE OZONE BRAND, SS 304 GRADE</t>
  </si>
  <si>
    <t>8 SEATER TABLE DETAIL NO.18 ( 240 X 100 )( REF DWG NO : EA - 25 )</t>
  </si>
  <si>
    <t>MEZZANINE FLOOR &amp; STAIR STEEL STRUCTURE WORKS                                   ( REF DWG NO : EA -28, 30 )</t>
  </si>
  <si>
    <t>• Path way consist levelling the ground and pave with paving stones or similar material, 8cm thick.</t>
  </si>
  <si>
    <t>• Seating will provide 90 cm height from ground level width of 50 cm by brick masonry and top surface will covered with rcc slab and finished by using black leather finished granite. 20mm thick.</t>
  </si>
  <si>
    <t>• Seating will provide 45 cm height from ground level width of 120 cm by brick masonry and top will covered with rcc slab and finished by using 20mm black leather finished granite. Steps to be provide at the center.</t>
  </si>
  <si>
    <t>• Floor finish with 20mm black leather finished granite.</t>
  </si>
  <si>
    <t>• Pillars are finished by using 2 coats of putty, primer and 2 coats of Emulsion paint.</t>
  </si>
  <si>
    <t>•  Vertical post of 3 inch sq ms pipe of 14 guage considered as main support fixed in pcc, fixing details     as per drawing</t>
  </si>
  <si>
    <t xml:space="preserve">•  2x1 inch ms rectangular section of 14 guage will provide horizontally in between vertical main post </t>
  </si>
  <si>
    <t>•  Epoxy primer with 2 coats Paint finish</t>
  </si>
  <si>
    <r>
      <t xml:space="preserve">• Provide all labor, materials, equipment, and supervision necessary to construct </t>
    </r>
    <r>
      <rPr>
        <b/>
        <sz val="11"/>
        <color theme="1"/>
        <rFont val="Calibri"/>
        <family val="2"/>
        <scheme val="minor"/>
      </rPr>
      <t>solid masonry wall</t>
    </r>
    <r>
      <rPr>
        <sz val="11"/>
        <color theme="1"/>
        <rFont val="Calibri"/>
        <family val="2"/>
        <scheme val="minor"/>
      </rPr>
      <t>s in accordance with approved drawings and in compliance with applicable building codes.</t>
    </r>
  </si>
  <si>
    <t>• All round plastering as per industry standards and 2 coats paint finish with putty and primer</t>
  </si>
  <si>
    <t xml:space="preserve">• Provide two vertical supports of 4" x 4" ms box section of 14 gauge at front corners . </t>
  </si>
  <si>
    <t>• Main supports and intermediate supports are provided by using 100 x 50 mm MS rectangular section, 14 gauge</t>
  </si>
  <si>
    <t>• Solid wood supplied by MCC.</t>
  </si>
  <si>
    <t>• 30 cm width with 3 cm thick</t>
  </si>
  <si>
    <t>• 12 mm marine plywood used</t>
  </si>
  <si>
    <r>
      <t xml:space="preserve">• </t>
    </r>
    <r>
      <rPr>
        <sz val="11"/>
        <color theme="1"/>
        <rFont val="Calibri"/>
        <family val="2"/>
        <scheme val="minor"/>
      </rPr>
      <t xml:space="preserve">200 cm width aluminium double door sliding shutter. Brand: Hosten with 12mm t/g. </t>
    </r>
  </si>
  <si>
    <t>• Door opening 1M provided</t>
  </si>
  <si>
    <t>• 18 MM marine plywoods are provided on top with proper leg supports.</t>
  </si>
  <si>
    <t>ALL WOOD SHOULD BE MERBAU/ MCC APPROVED SOLID WOOD.</t>
  </si>
  <si>
    <t>• Top floor finish by using 40 mm merbau wood with pu polish finish.</t>
  </si>
  <si>
    <t>L</t>
  </si>
  <si>
    <t>• All electrical works shall be carried out as per drawings, site conditions, and actual site measure. Payment shall be made according to the agreed standard rates. Materials provided by MCC.</t>
  </si>
  <si>
    <t>• Treads are provided by using 8 mm Ms plate and top covered by using 40 mm thick merbau wood finished by pu polish.</t>
  </si>
  <si>
    <t>MEZZANINE FLOOR-1 ( 1192 X 180 ) ( REF DWG NO : EA - 28 )</t>
  </si>
  <si>
    <t>BOOK RACK DETAIL NO.12 ( 1195X 224 ) MEZZANINE 2                                    ( REF DWG NO : EA -20 )</t>
  </si>
  <si>
    <t>OTHER WORKS</t>
  </si>
  <si>
    <t>• Provide patch door cum fixed glass using 12 mm t/g and SS 304 grade fixtures</t>
  </si>
  <si>
    <t>• Merbau/ MCC approved solid wood</t>
  </si>
  <si>
    <t>ACP BACKING FOR BOOK RACK</t>
  </si>
  <si>
    <t>-</t>
  </si>
  <si>
    <t xml:space="preserve">acp </t>
  </si>
  <si>
    <t>• Provide 3.0 mm exterior-grade ACP sheet as damp-proof backing to book rack &amp; cabinets where applicable, fixed to wall with suitable fasteners, maintaining minimum air gap to prevent moisture contact.</t>
  </si>
  <si>
    <t xml:space="preserve">BOOK RACK DETAIL NO.14 (1000X296)  (REF DWG NO : EA-22 )                                                                                                                                                                                                                                                                                                                       </t>
  </si>
  <si>
    <t>PLYWOOD SHOULD BE MIKASA MARINE/ GREEN CLUB/ TROJAN SIGNATURE</t>
  </si>
  <si>
    <t>• TABLE: M.S box section with solid wood top, Colour and finishes to discuss with MCC.</t>
  </si>
  <si>
    <t>• CHAIRS: M.S framing with solid wooden seating.</t>
  </si>
  <si>
    <t>Buffallo grass</t>
  </si>
  <si>
    <t>• 4" sq plates are provided on walls to fix the support.</t>
  </si>
  <si>
    <t>• Provide patch door cum fixed glass using 12 mm toughened glass</t>
  </si>
  <si>
    <t>• All patch fittings are provided by ozone.304 grade</t>
  </si>
  <si>
    <t>• As per drawing (Banglore Stone 40 mm, FLAMED FINISH FULL BOX)</t>
  </si>
  <si>
    <t>MALABAR CHRISTIAN COLLEGE LIBRARY INTERIOR AND EXPERIOR WORKS</t>
  </si>
  <si>
    <t>PAVING STONE ( REF DWG NO : EA - 35 )</t>
  </si>
  <si>
    <t>CORNER PLANTING ( REF DWG NO : EA - 35 )</t>
  </si>
  <si>
    <t>• Truss roof works with standard fixing details, apply 2 coats of Satin paint above epoxy primer. Provide standard clay tile externally and ceiling clay tiles internally.</t>
  </si>
  <si>
    <t>a</t>
  </si>
  <si>
    <t>Truss roof should be provide with 14 gauge MS steel of specified brand .</t>
  </si>
  <si>
    <t xml:space="preserve">AN AGREEMENT WILL BE EXCUTED WITH THE SUCESSFUL TENDERER </t>
  </si>
  <si>
    <t xml:space="preserve"> MEZZANINE FLOOR ( REF DWG NO : EA - 28 )</t>
  </si>
  <si>
    <r>
      <rPr>
        <b/>
        <sz val="11"/>
        <color theme="1"/>
        <rFont val="Calibri"/>
        <family val="2"/>
        <scheme val="minor"/>
      </rPr>
      <t xml:space="preserve">PAYEMENT TERMS   </t>
    </r>
    <r>
      <rPr>
        <sz val="11"/>
        <color theme="1"/>
        <rFont val="Calibri"/>
        <family val="2"/>
        <scheme val="minor"/>
      </rPr>
      <t xml:space="preserve">                                                                                                                                                 PAYEMENT WILL BE STAGE WISE AND WILL BE FIXED BY THE MANAGER MCC. NO ADVANCE WILL BE PAID BEFORE THE COMMENCEMENT OF WORK AS PER WORK SCHEDULE</t>
    </r>
  </si>
  <si>
    <t>GST WILL BE EXTRA</t>
  </si>
  <si>
    <t>GST AMOUNT</t>
  </si>
  <si>
    <r>
      <t xml:space="preserve"> </t>
    </r>
    <r>
      <rPr>
        <sz val="11"/>
        <color rgb="FF000000"/>
        <rFont val="Trebuchet MS"/>
        <family val="2"/>
      </rPr>
      <t>Bill of Quantity is submitted on the letter head and is signed by an Authorized Signatory with Name and Seal of the Company.</t>
    </r>
  </si>
  <si>
    <r>
      <rPr>
        <sz val="11"/>
        <color rgb="FF000000"/>
        <rFont val="Trebuchet MS"/>
        <family val="2"/>
      </rPr>
      <t xml:space="preserve">We confirm that we have gone through </t>
    </r>
    <r>
      <rPr>
        <sz val="11"/>
        <color theme="1"/>
        <rFont val="Trebuchet MS"/>
        <family val="2"/>
      </rPr>
      <t xml:space="preserve">request for proposal document (Drawings, BOQ and Tender Notice) </t>
    </r>
    <r>
      <rPr>
        <sz val="11"/>
        <color rgb="FF000000"/>
        <rFont val="Trebuchet MS"/>
        <family val="2"/>
      </rPr>
      <t>clauses, subsequent amendments and replies to pre-bid queries (if any) and abide by the same.</t>
    </r>
  </si>
  <si>
    <t xml:space="preserve">We have neither changed the structure of the format nor added any extra items. We note that any such alteration will lead to rejection of Bid. </t>
  </si>
  <si>
    <t>We agree that no counter condition/ assumption in response to BOQ will be accepted by the MANAGER MCC and has a right to reject such bid.</t>
  </si>
  <si>
    <t>We are agreeable to the payment schedule which will be made by MCC as per “Payment Terms” of the bid.</t>
  </si>
  <si>
    <t>The bidder has to make sure all the arithmetical calculations are accurate. MANAGER MCC will not be held responsible for any incorrect calculations.</t>
  </si>
  <si>
    <t>UNDERTAKING</t>
  </si>
  <si>
    <t>CONTRACTOR NAME &amp; ADDRESS WITH PHONE NUMBER:</t>
  </si>
  <si>
    <t>NOTES</t>
  </si>
  <si>
    <t>G</t>
  </si>
  <si>
    <t>H</t>
  </si>
  <si>
    <t>I</t>
  </si>
  <si>
    <t>SIGNATURE WITH PLACE, DATE AND SEAL</t>
  </si>
  <si>
    <t>SPECIAL NOTES</t>
  </si>
  <si>
    <r>
      <rPr>
        <b/>
        <sz val="12"/>
        <color rgb="FF000000"/>
        <rFont val="Trebuchet MS"/>
        <family val="2"/>
      </rPr>
      <t>1.</t>
    </r>
    <r>
      <rPr>
        <sz val="12"/>
        <color rgb="FF000000"/>
        <rFont val="Trebuchet MS"/>
        <family val="2"/>
      </rPr>
      <t xml:space="preserve"> </t>
    </r>
    <r>
      <rPr>
        <sz val="10"/>
        <color rgb="FF000000"/>
        <rFont val="Trebuchet MS"/>
        <family val="2"/>
      </rPr>
      <t xml:space="preserve">The L1 (highest Score) bidder will be determined on the basis of the quoted amount and previous experience as prescribed by Manager MCC during evaluation process.
</t>
    </r>
    <r>
      <rPr>
        <b/>
        <sz val="12"/>
        <color rgb="FF000000"/>
        <rFont val="Trebuchet MS"/>
        <family val="2"/>
      </rPr>
      <t>2.</t>
    </r>
    <r>
      <rPr>
        <sz val="10"/>
        <color rgb="FF000000"/>
        <rFont val="Trebuchet MS"/>
        <family val="2"/>
      </rPr>
      <t xml:space="preserve"> However, the Manager, MCC does not bind itself to accept the lowest quoted bidder (Lowest amount) or any Bid and reserves the right to reject any or all bids at any point of time prior to the order without assigning any reasons whatsoever. 
</t>
    </r>
    <r>
      <rPr>
        <b/>
        <sz val="12"/>
        <color rgb="FF000000"/>
        <rFont val="Trebuchet MS"/>
        <family val="2"/>
      </rPr>
      <t>3.</t>
    </r>
    <r>
      <rPr>
        <sz val="10"/>
        <color rgb="FF000000"/>
        <rFont val="Trebuchet MS"/>
        <family val="2"/>
      </rPr>
      <t xml:space="preserve"> The Manager, MCC reserves the right to re-tender without assigning any reasons whatsoever. The Manager, MCC shall not incur any liability to the affected bidder(s) on account of such rejection and shall not be obliged to inform the affected bidder(s) of the grounds for the rejection
</t>
    </r>
    <r>
      <rPr>
        <b/>
        <sz val="12"/>
        <color rgb="FF000000"/>
        <rFont val="Trebuchet MS"/>
        <family val="2"/>
      </rPr>
      <t>4.</t>
    </r>
    <r>
      <rPr>
        <sz val="10"/>
        <color rgb="FF000000"/>
        <rFont val="Trebuchet MS"/>
        <family val="2"/>
      </rPr>
      <t xml:space="preserve"> The Manager reserves the right to modify any terms, conditions and specifications of the Interior and  Exterior work of Library building tendered and reserves the right to obtain revised price bids from the bidders with regard to change in request for proposal document clauses. The Manager, MCC reserves the right to accept any bid in whole or in part.
</t>
    </r>
    <r>
      <rPr>
        <b/>
        <sz val="12"/>
        <color rgb="FF000000"/>
        <rFont val="Trebuchet MS"/>
        <family val="2"/>
      </rPr>
      <t>5</t>
    </r>
    <r>
      <rPr>
        <sz val="12"/>
        <color rgb="FF000000"/>
        <rFont val="Trebuchet MS"/>
        <family val="2"/>
      </rPr>
      <t>.</t>
    </r>
    <r>
      <rPr>
        <sz val="10"/>
        <color rgb="FF000000"/>
        <rFont val="Trebuchet MS"/>
        <family val="2"/>
      </rPr>
      <t xml:space="preserve"> The bidder who is L1 (highest Score) will be referred as the selected bidder/ successful bidder.
</t>
    </r>
  </si>
  <si>
    <r>
      <t xml:space="preserve">PROJECT : MALABAR CHRISTIAN COLLEGE LIBRARY </t>
    </r>
    <r>
      <rPr>
        <b/>
        <sz val="11"/>
        <color theme="1"/>
        <rFont val="Calibri"/>
        <family val="2"/>
        <scheme val="minor"/>
      </rPr>
      <t>(26.02.26)</t>
    </r>
  </si>
</sst>
</file>

<file path=xl/styles.xml><?xml version="1.0" encoding="utf-8"?>
<styleSheet xmlns="http://schemas.openxmlformats.org/spreadsheetml/2006/main">
  <numFmts count="2">
    <numFmt numFmtId="43" formatCode="_(* #,##0.00_);_(* \(#,##0.00\);_(* &quot;-&quot;??_);_(@_)"/>
    <numFmt numFmtId="164" formatCode="_ * #,##0.00_ ;_ * \-#,##0.00_ ;_ * &quot;-&quot;??_ ;_ @_ "/>
  </numFmts>
  <fonts count="14">
    <font>
      <sz val="11"/>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b/>
      <u/>
      <sz val="12"/>
      <color theme="1"/>
      <name val="Calibri"/>
      <family val="2"/>
      <scheme val="minor"/>
    </font>
    <font>
      <b/>
      <u/>
      <sz val="14"/>
      <color theme="1"/>
      <name val="Calibri"/>
      <family val="2"/>
      <scheme val="minor"/>
    </font>
    <font>
      <b/>
      <sz val="13"/>
      <color theme="1"/>
      <name val="Calibri"/>
      <family val="2"/>
      <scheme val="minor"/>
    </font>
    <font>
      <sz val="11"/>
      <name val="Calibri"/>
      <family val="2"/>
      <scheme val="minor"/>
    </font>
    <font>
      <sz val="11"/>
      <color theme="1"/>
      <name val="Trebuchet MS"/>
      <family val="2"/>
    </font>
    <font>
      <sz val="11"/>
      <color rgb="FF000000"/>
      <name val="Trebuchet MS"/>
      <family val="2"/>
    </font>
    <font>
      <sz val="10"/>
      <color rgb="FF000000"/>
      <name val="Trebuchet MS"/>
      <family val="2"/>
    </font>
    <font>
      <sz val="12"/>
      <color rgb="FF000000"/>
      <name val="Trebuchet MS"/>
      <family val="2"/>
    </font>
    <font>
      <b/>
      <sz val="12"/>
      <color rgb="FF000000"/>
      <name val="Trebuchet MS"/>
      <family val="2"/>
    </font>
  </fonts>
  <fills count="7">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s>
  <cellStyleXfs count="2">
    <xf numFmtId="0" fontId="0" fillId="0" borderId="0"/>
    <xf numFmtId="43" fontId="3" fillId="0" borderId="0" applyFont="0" applyFill="0" applyBorder="0" applyAlignment="0" applyProtection="0"/>
  </cellStyleXfs>
  <cellXfs count="167">
    <xf numFmtId="0" fontId="0" fillId="0" borderId="0" xfId="0"/>
    <xf numFmtId="0" fontId="0" fillId="0" borderId="0" xfId="0" applyAlignment="1">
      <alignment horizontal="left"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43" fontId="0" fillId="0" borderId="1" xfId="1" applyFont="1" applyBorder="1" applyAlignment="1">
      <alignment horizontal="center" vertical="center" wrapText="1"/>
    </xf>
    <xf numFmtId="0" fontId="0" fillId="2" borderId="1" xfId="0" applyFill="1" applyBorder="1" applyAlignment="1">
      <alignment horizontal="center" vertical="center" wrapText="1"/>
    </xf>
    <xf numFmtId="0" fontId="2" fillId="2" borderId="1" xfId="0" applyFont="1" applyFill="1" applyBorder="1" applyAlignment="1">
      <alignment horizontal="left" vertical="center" wrapText="1"/>
    </xf>
    <xf numFmtId="43" fontId="0" fillId="2" borderId="1" xfId="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43" fontId="1" fillId="0" borderId="1" xfId="1" applyFont="1" applyBorder="1" applyAlignment="1">
      <alignment horizontal="center" vertical="center" wrapText="1"/>
    </xf>
    <xf numFmtId="43" fontId="0" fillId="0" borderId="0" xfId="1"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7" fillId="4"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0" fillId="2" borderId="2" xfId="0" applyFill="1" applyBorder="1" applyAlignment="1">
      <alignment horizontal="center" vertical="center" wrapText="1"/>
    </xf>
    <xf numFmtId="43" fontId="2" fillId="0" borderId="0" xfId="1" applyFont="1" applyAlignment="1">
      <alignment vertical="center"/>
    </xf>
    <xf numFmtId="43" fontId="0" fillId="0" borderId="0" xfId="1" applyFont="1" applyAlignment="1">
      <alignment wrapText="1"/>
    </xf>
    <xf numFmtId="43" fontId="0" fillId="0" borderId="0" xfId="0" applyNumberFormat="1" applyAlignment="1">
      <alignment horizontal="center" vertical="center" wrapText="1"/>
    </xf>
    <xf numFmtId="0" fontId="2" fillId="2" borderId="1" xfId="0" applyFont="1" applyFill="1" applyBorder="1" applyAlignment="1">
      <alignment vertical="center" wrapText="1"/>
    </xf>
    <xf numFmtId="43" fontId="0" fillId="2" borderId="1" xfId="0" applyNumberFormat="1" applyFill="1" applyBorder="1" applyAlignment="1">
      <alignment vertical="center" wrapText="1"/>
    </xf>
    <xf numFmtId="0" fontId="0" fillId="5" borderId="2" xfId="0" applyFill="1" applyBorder="1" applyAlignment="1">
      <alignment horizontal="center" vertical="center" wrapText="1"/>
    </xf>
    <xf numFmtId="0" fontId="0" fillId="0" borderId="6" xfId="0" applyBorder="1" applyAlignment="1">
      <alignment horizontal="center" vertical="center" wrapText="1"/>
    </xf>
    <xf numFmtId="0" fontId="2" fillId="2" borderId="2" xfId="0" applyFont="1" applyFill="1" applyBorder="1" applyAlignment="1">
      <alignment vertical="center" wrapText="1"/>
    </xf>
    <xf numFmtId="0" fontId="2" fillId="2" borderId="4" xfId="0" applyFont="1" applyFill="1" applyBorder="1" applyAlignment="1">
      <alignment vertical="center" wrapText="1"/>
    </xf>
    <xf numFmtId="0" fontId="2" fillId="2" borderId="3" xfId="0" applyFont="1" applyFill="1" applyBorder="1" applyAlignment="1">
      <alignment vertical="center" wrapText="1"/>
    </xf>
    <xf numFmtId="0" fontId="0" fillId="0" borderId="2" xfId="0" applyBorder="1" applyAlignment="1">
      <alignment horizontal="left" vertical="center" wrapText="1"/>
    </xf>
    <xf numFmtId="43" fontId="0" fillId="0" borderId="2" xfId="1" applyFont="1" applyBorder="1" applyAlignment="1">
      <alignment horizontal="center" vertical="center" wrapText="1"/>
    </xf>
    <xf numFmtId="0" fontId="7" fillId="4" borderId="4" xfId="0" applyFont="1" applyFill="1" applyBorder="1" applyAlignment="1">
      <alignment vertical="center" wrapText="1"/>
    </xf>
    <xf numFmtId="0" fontId="7" fillId="4" borderId="3" xfId="0" applyFont="1" applyFill="1" applyBorder="1" applyAlignment="1">
      <alignment vertical="center" wrapText="1"/>
    </xf>
    <xf numFmtId="164" fontId="2" fillId="5" borderId="1" xfId="0" applyNumberFormat="1" applyFont="1" applyFill="1" applyBorder="1" applyAlignment="1">
      <alignment vertical="center" wrapText="1"/>
    </xf>
    <xf numFmtId="0" fontId="0" fillId="2" borderId="4" xfId="0" applyFill="1" applyBorder="1" applyAlignment="1">
      <alignment horizontal="center" vertical="center" wrapText="1"/>
    </xf>
    <xf numFmtId="43" fontId="0" fillId="2" borderId="3" xfId="1" applyFont="1" applyFill="1" applyBorder="1" applyAlignment="1">
      <alignment horizontal="center" vertical="center" wrapText="1"/>
    </xf>
    <xf numFmtId="43" fontId="0" fillId="0" borderId="1" xfId="1" applyFont="1" applyBorder="1" applyAlignment="1">
      <alignment vertical="center" wrapText="1"/>
    </xf>
    <xf numFmtId="43" fontId="0" fillId="0" borderId="5" xfId="1" applyFont="1" applyBorder="1" applyAlignment="1">
      <alignment vertical="center" wrapText="1"/>
    </xf>
    <xf numFmtId="0" fontId="0" fillId="2" borderId="0" xfId="0" applyFill="1" applyAlignment="1">
      <alignment horizontal="center" vertical="center" wrapText="1"/>
    </xf>
    <xf numFmtId="0" fontId="0" fillId="2" borderId="3" xfId="0" applyFill="1" applyBorder="1" applyAlignment="1">
      <alignment horizontal="center" vertical="center" wrapText="1"/>
    </xf>
    <xf numFmtId="43" fontId="0" fillId="2" borderId="3" xfId="0" applyNumberFormat="1" applyFill="1" applyBorder="1" applyAlignment="1">
      <alignment vertical="center" wrapText="1"/>
    </xf>
    <xf numFmtId="43" fontId="0" fillId="2" borderId="4" xfId="1" applyFont="1" applyFill="1" applyBorder="1" applyAlignment="1">
      <alignment vertical="center" wrapText="1"/>
    </xf>
    <xf numFmtId="43" fontId="0" fillId="2" borderId="3" xfId="1" applyFont="1" applyFill="1" applyBorder="1" applyAlignment="1">
      <alignment vertical="center" wrapText="1"/>
    </xf>
    <xf numFmtId="43" fontId="0" fillId="0" borderId="1" xfId="1" applyFont="1" applyBorder="1" applyAlignment="1">
      <alignment wrapText="1"/>
    </xf>
    <xf numFmtId="43" fontId="0" fillId="2" borderId="3" xfId="1" applyFont="1" applyFill="1" applyBorder="1" applyAlignment="1">
      <alignment wrapText="1"/>
    </xf>
    <xf numFmtId="43" fontId="3" fillId="2" borderId="3" xfId="1" applyFont="1" applyFill="1" applyBorder="1" applyAlignment="1">
      <alignment vertical="center" wrapText="1"/>
    </xf>
    <xf numFmtId="43" fontId="0" fillId="2" borderId="1" xfId="1" applyFont="1" applyFill="1" applyBorder="1" applyAlignment="1">
      <alignment vertical="center" wrapText="1"/>
    </xf>
    <xf numFmtId="43" fontId="0" fillId="2" borderId="9" xfId="1" applyFont="1" applyFill="1" applyBorder="1" applyAlignment="1">
      <alignment horizontal="center" vertical="center" wrapText="1"/>
    </xf>
    <xf numFmtId="43" fontId="0" fillId="2" borderId="12" xfId="1"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43" fontId="8" fillId="0" borderId="1" xfId="1"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applyAlignment="1">
      <alignment vertical="center" wrapText="1"/>
    </xf>
    <xf numFmtId="43" fontId="3" fillId="0" borderId="5" xfId="1" applyFont="1" applyFill="1" applyBorder="1" applyAlignment="1">
      <alignment horizontal="center" vertical="center" wrapText="1"/>
    </xf>
    <xf numFmtId="43" fontId="8" fillId="0" borderId="1" xfId="1" applyFont="1" applyBorder="1" applyAlignment="1">
      <alignment horizontal="center" vertical="center" wrapText="1"/>
    </xf>
    <xf numFmtId="43" fontId="2" fillId="0" borderId="0" xfId="1" applyFont="1" applyAlignment="1">
      <alignment horizontal="center" vertical="center"/>
    </xf>
    <xf numFmtId="43" fontId="2" fillId="2" borderId="4" xfId="1" applyFont="1" applyFill="1" applyBorder="1" applyAlignment="1">
      <alignment horizontal="center" vertical="center" wrapText="1"/>
    </xf>
    <xf numFmtId="43" fontId="2" fillId="2" borderId="2" xfId="1" applyFont="1" applyFill="1" applyBorder="1" applyAlignment="1">
      <alignment horizontal="center" vertical="center" wrapText="1"/>
    </xf>
    <xf numFmtId="0" fontId="8" fillId="0" borderId="1" xfId="0" applyFont="1" applyBorder="1" applyAlignment="1">
      <alignment horizontal="left" vertical="center" wrapText="1"/>
    </xf>
    <xf numFmtId="43" fontId="0" fillId="0" borderId="5" xfId="1" applyFont="1" applyBorder="1" applyAlignment="1">
      <alignment horizontal="center" vertical="center" wrapText="1"/>
    </xf>
    <xf numFmtId="43" fontId="0" fillId="0" borderId="1" xfId="1" applyFont="1" applyBorder="1" applyAlignment="1">
      <alignment horizontal="center" vertical="center" wrapText="1"/>
    </xf>
    <xf numFmtId="0" fontId="2" fillId="0" borderId="4" xfId="0" applyFont="1" applyBorder="1" applyAlignment="1">
      <alignment vertical="center"/>
    </xf>
    <xf numFmtId="43" fontId="0" fillId="0" borderId="2" xfId="1" applyFont="1" applyBorder="1" applyAlignment="1">
      <alignment horizontal="center" vertical="center" wrapText="1"/>
    </xf>
    <xf numFmtId="0" fontId="2" fillId="0" borderId="4" xfId="0" applyFont="1" applyBorder="1" applyAlignment="1">
      <alignment vertical="center" wrapText="1"/>
    </xf>
    <xf numFmtId="0" fontId="2" fillId="2" borderId="4" xfId="0" applyFont="1" applyFill="1" applyBorder="1" applyAlignment="1">
      <alignment horizontal="left" vertical="center" wrapText="1"/>
    </xf>
    <xf numFmtId="43" fontId="0" fillId="0" borderId="5" xfId="1" applyFont="1" applyBorder="1" applyAlignment="1">
      <alignment horizontal="center" vertical="center" wrapText="1"/>
    </xf>
    <xf numFmtId="43" fontId="0" fillId="0" borderId="1" xfId="1" applyFont="1" applyBorder="1" applyAlignment="1">
      <alignment horizontal="center" vertical="center" wrapText="1"/>
    </xf>
    <xf numFmtId="0" fontId="2" fillId="2" borderId="4" xfId="0" applyFont="1" applyFill="1" applyBorder="1" applyAlignment="1">
      <alignment horizontal="center" vertical="center" wrapText="1"/>
    </xf>
    <xf numFmtId="0" fontId="0" fillId="0" borderId="2" xfId="0" applyBorder="1" applyAlignment="1"/>
    <xf numFmtId="0" fontId="0" fillId="0" borderId="4" xfId="0" applyBorder="1" applyAlignment="1"/>
    <xf numFmtId="0" fontId="0" fillId="0" borderId="3" xfId="0" applyBorder="1" applyAlignment="1"/>
    <xf numFmtId="0" fontId="0" fillId="0" borderId="2"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2" fillId="0" borderId="1" xfId="0" applyFont="1" applyBorder="1" applyAlignment="1">
      <alignment horizontal="center" vertical="center"/>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0" fillId="0" borderId="8" xfId="0" applyBorder="1" applyAlignment="1">
      <alignment horizontal="center"/>
    </xf>
    <xf numFmtId="0" fontId="10" fillId="0" borderId="1" xfId="0" applyFont="1" applyBorder="1" applyAlignment="1">
      <alignment horizontal="left" vertical="center" wrapText="1"/>
    </xf>
    <xf numFmtId="0" fontId="0" fillId="0" borderId="2"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0" fontId="0" fillId="0" borderId="3" xfId="0" applyFont="1" applyBorder="1" applyAlignment="1">
      <alignment horizontal="left" vertical="center" wrapText="1"/>
    </xf>
    <xf numFmtId="0" fontId="1" fillId="5" borderId="4" xfId="0" applyFont="1" applyFill="1" applyBorder="1" applyAlignment="1">
      <alignment horizontal="center" vertical="center" wrapText="1"/>
    </xf>
    <xf numFmtId="0" fontId="1" fillId="5" borderId="3" xfId="0" applyFont="1" applyFill="1" applyBorder="1" applyAlignment="1">
      <alignment horizontal="center" vertical="center" wrapText="1"/>
    </xf>
    <xf numFmtId="43" fontId="0" fillId="0" borderId="5" xfId="1" applyFont="1" applyBorder="1" applyAlignment="1">
      <alignment horizontal="center" vertical="center" wrapText="1"/>
    </xf>
    <xf numFmtId="43" fontId="0" fillId="0" borderId="7" xfId="1" applyFont="1" applyBorder="1" applyAlignment="1">
      <alignment horizontal="center" vertical="center" wrapText="1"/>
    </xf>
    <xf numFmtId="43" fontId="0" fillId="0" borderId="6" xfId="1" applyFont="1" applyBorder="1" applyAlignment="1">
      <alignment horizontal="center" vertical="center" wrapText="1"/>
    </xf>
    <xf numFmtId="43" fontId="0" fillId="0" borderId="1" xfId="1" applyFont="1" applyBorder="1" applyAlignment="1">
      <alignment horizontal="center" vertical="center" wrapText="1"/>
    </xf>
    <xf numFmtId="43" fontId="0" fillId="0" borderId="8" xfId="1" applyFont="1" applyBorder="1" applyAlignment="1">
      <alignment horizontal="center" vertical="center" wrapText="1"/>
    </xf>
    <xf numFmtId="43" fontId="0" fillId="0" borderId="0" xfId="1" applyFont="1" applyBorder="1" applyAlignment="1">
      <alignment horizontal="center" vertical="center" wrapText="1"/>
    </xf>
    <xf numFmtId="43" fontId="0" fillId="0" borderId="9" xfId="1" applyFont="1" applyBorder="1" applyAlignment="1">
      <alignment horizontal="center"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43" fontId="0" fillId="0" borderId="10" xfId="1" applyFont="1" applyBorder="1" applyAlignment="1">
      <alignment horizontal="center" vertical="center" wrapText="1"/>
    </xf>
    <xf numFmtId="43" fontId="0" fillId="0" borderId="11" xfId="1" applyFont="1" applyBorder="1" applyAlignment="1">
      <alignment horizontal="center" vertical="center" wrapText="1"/>
    </xf>
    <xf numFmtId="43" fontId="0" fillId="0" borderId="12" xfId="1" applyFont="1" applyBorder="1" applyAlignment="1">
      <alignment horizontal="center" vertical="center" wrapText="1"/>
    </xf>
    <xf numFmtId="43" fontId="0" fillId="0" borderId="13" xfId="1" applyFont="1" applyBorder="1" applyAlignment="1">
      <alignment horizontal="center" vertical="center" wrapText="1"/>
    </xf>
    <xf numFmtId="43" fontId="0" fillId="0" borderId="15" xfId="1" applyFont="1" applyBorder="1" applyAlignment="1">
      <alignment horizontal="center" vertical="center" wrapText="1"/>
    </xf>
    <xf numFmtId="43" fontId="0" fillId="0" borderId="14" xfId="1" applyFont="1"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center"/>
    </xf>
    <xf numFmtId="43" fontId="0" fillId="0" borderId="2" xfId="1"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43" fontId="3" fillId="0" borderId="5" xfId="1" applyFont="1" applyBorder="1" applyAlignment="1">
      <alignment horizontal="center" vertical="center" wrapText="1"/>
    </xf>
    <xf numFmtId="43" fontId="3" fillId="0" borderId="6" xfId="1" applyFont="1" applyBorder="1" applyAlignment="1">
      <alignment horizontal="center" vertical="center" wrapText="1"/>
    </xf>
    <xf numFmtId="43" fontId="3" fillId="0" borderId="13" xfId="1" applyFont="1" applyBorder="1" applyAlignment="1">
      <alignment horizontal="center" vertical="center" wrapText="1"/>
    </xf>
    <xf numFmtId="43" fontId="3" fillId="0" borderId="14" xfId="1" applyFont="1" applyBorder="1" applyAlignment="1">
      <alignment horizontal="center" vertical="center" wrapText="1"/>
    </xf>
    <xf numFmtId="43" fontId="3" fillId="0" borderId="7" xfId="1" applyFont="1" applyBorder="1" applyAlignment="1">
      <alignment horizontal="center" vertical="center" wrapText="1"/>
    </xf>
    <xf numFmtId="43" fontId="3" fillId="0" borderId="15" xfId="1" applyFont="1" applyBorder="1" applyAlignment="1">
      <alignment horizontal="center"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43" fontId="8" fillId="0" borderId="5" xfId="1" applyFont="1" applyFill="1" applyBorder="1" applyAlignment="1">
      <alignment horizontal="center" vertical="center" wrapText="1"/>
    </xf>
    <xf numFmtId="43" fontId="8" fillId="0" borderId="6" xfId="1" applyFont="1" applyFill="1" applyBorder="1" applyAlignment="1">
      <alignment horizontal="center" vertical="center" wrapText="1"/>
    </xf>
    <xf numFmtId="43" fontId="8" fillId="0" borderId="5" xfId="0" applyNumberFormat="1" applyFont="1" applyBorder="1" applyAlignment="1">
      <alignment horizontal="center" vertical="center" wrapText="1"/>
    </xf>
    <xf numFmtId="43" fontId="8" fillId="0" borderId="6" xfId="0" applyNumberFormat="1" applyFont="1" applyBorder="1" applyAlignment="1">
      <alignment horizontal="center" vertical="center" wrapText="1"/>
    </xf>
    <xf numFmtId="43" fontId="8" fillId="0" borderId="5" xfId="1" applyFont="1" applyBorder="1" applyAlignment="1">
      <alignment horizontal="center" vertical="center" wrapText="1"/>
    </xf>
    <xf numFmtId="43" fontId="8" fillId="0" borderId="7" xfId="1" applyFont="1" applyBorder="1" applyAlignment="1">
      <alignment horizontal="center" vertical="center" wrapText="1"/>
    </xf>
    <xf numFmtId="43" fontId="8" fillId="0" borderId="6" xfId="1"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6" fillId="0" borderId="2"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1" fillId="3" borderId="2" xfId="0" applyFont="1" applyFill="1" applyBorder="1" applyAlignment="1">
      <alignment horizontal="left" vertical="center"/>
    </xf>
    <xf numFmtId="0" fontId="1" fillId="3" borderId="4" xfId="0" applyFont="1" applyFill="1" applyBorder="1" applyAlignment="1">
      <alignment horizontal="left" vertical="center"/>
    </xf>
    <xf numFmtId="0" fontId="1" fillId="3" borderId="3" xfId="0" applyFont="1" applyFill="1" applyBorder="1" applyAlignment="1">
      <alignment horizontal="left" vertical="center"/>
    </xf>
    <xf numFmtId="0" fontId="1" fillId="2" borderId="2" xfId="0" applyFont="1" applyFill="1" applyBorder="1" applyAlignment="1">
      <alignment horizontal="left" vertical="center"/>
    </xf>
    <xf numFmtId="0" fontId="1" fillId="2" borderId="4" xfId="0" applyFont="1" applyFill="1" applyBorder="1" applyAlignment="1">
      <alignment horizontal="left" vertical="center"/>
    </xf>
    <xf numFmtId="0" fontId="1" fillId="2" borderId="3" xfId="0" applyFont="1" applyFill="1" applyBorder="1" applyAlignment="1">
      <alignment horizontal="left" vertical="center"/>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2" fillId="0" borderId="7" xfId="0" applyFont="1" applyBorder="1" applyAlignment="1">
      <alignment horizontal="center" vertical="center" wrapText="1"/>
    </xf>
    <xf numFmtId="43" fontId="0" fillId="6" borderId="1" xfId="1" applyFont="1" applyFill="1" applyBorder="1" applyAlignment="1">
      <alignment horizontal="center" vertical="center" wrapText="1"/>
    </xf>
    <xf numFmtId="0" fontId="1" fillId="5" borderId="1" xfId="0" applyFont="1" applyFill="1" applyBorder="1"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F0E1FF"/>
      <color rgb="FFE6CDFF"/>
      <color rgb="FFCC99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465"/>
  <sheetViews>
    <sheetView tabSelected="1" zoomScale="89" zoomScaleNormal="89" zoomScalePageLayoutView="78" workbookViewId="0">
      <selection activeCell="A2" sqref="A2:F2"/>
    </sheetView>
  </sheetViews>
  <sheetFormatPr defaultColWidth="9.140625" defaultRowHeight="16.5" customHeight="1"/>
  <cols>
    <col min="1" max="1" width="6.28515625" style="4" customWidth="1"/>
    <col min="2" max="2" width="47.85546875" style="1" customWidth="1"/>
    <col min="3" max="3" width="9.7109375" style="15" bestFit="1" customWidth="1"/>
    <col min="4" max="4" width="6.7109375" style="15" customWidth="1"/>
    <col min="5" max="5" width="12.42578125" style="24" bestFit="1" customWidth="1"/>
    <col min="6" max="6" width="14.28515625" style="24" customWidth="1"/>
    <col min="7" max="7" width="18.140625" style="4" customWidth="1"/>
    <col min="8" max="30" width="17.140625" style="4" customWidth="1"/>
    <col min="31" max="16384" width="9.140625" style="4"/>
  </cols>
  <sheetData>
    <row r="1" spans="1:6" ht="18.75" customHeight="1"/>
    <row r="2" spans="1:6" ht="30" customHeight="1">
      <c r="A2" s="146" t="s">
        <v>263</v>
      </c>
      <c r="B2" s="147"/>
      <c r="C2" s="147"/>
      <c r="D2" s="147"/>
      <c r="E2" s="147"/>
      <c r="F2" s="148"/>
    </row>
    <row r="3" spans="1:6" customFormat="1" ht="24.75" customHeight="1">
      <c r="A3" s="155" t="s">
        <v>237</v>
      </c>
      <c r="B3" s="156"/>
      <c r="C3" s="156"/>
      <c r="D3" s="156"/>
      <c r="E3" s="156"/>
      <c r="F3" s="157"/>
    </row>
    <row r="4" spans="1:6" customFormat="1" ht="25.5" customHeight="1">
      <c r="A4" s="158"/>
      <c r="B4" s="159"/>
      <c r="C4" s="159"/>
      <c r="D4" s="159"/>
      <c r="E4" s="159"/>
      <c r="F4" s="160"/>
    </row>
    <row r="5" spans="1:6" customFormat="1" ht="24.75" customHeight="1">
      <c r="A5" s="149" t="s">
        <v>53</v>
      </c>
      <c r="B5" s="150"/>
      <c r="C5" s="150"/>
      <c r="D5" s="150"/>
      <c r="E5" s="150"/>
      <c r="F5" s="151"/>
    </row>
    <row r="6" spans="1:6" customFormat="1" ht="18" customHeight="1">
      <c r="A6" s="152" t="s">
        <v>175</v>
      </c>
      <c r="B6" s="153"/>
      <c r="C6" s="153"/>
      <c r="D6" s="153"/>
      <c r="E6" s="153"/>
      <c r="F6" s="154"/>
    </row>
    <row r="7" spans="1:6" ht="20.25" customHeight="1">
      <c r="A7" s="12">
        <v>1</v>
      </c>
      <c r="B7" s="118" t="s">
        <v>67</v>
      </c>
      <c r="C7" s="119"/>
      <c r="D7" s="119"/>
      <c r="E7" s="119"/>
      <c r="F7" s="120"/>
    </row>
    <row r="8" spans="1:6" ht="66.75" customHeight="1">
      <c r="A8" s="12">
        <v>2</v>
      </c>
      <c r="B8" s="136" t="s">
        <v>68</v>
      </c>
      <c r="C8" s="137"/>
      <c r="D8" s="137"/>
      <c r="E8" s="137"/>
      <c r="F8" s="138"/>
    </row>
    <row r="9" spans="1:6" ht="81" customHeight="1">
      <c r="A9" s="12">
        <v>3</v>
      </c>
      <c r="B9" s="136" t="s">
        <v>61</v>
      </c>
      <c r="C9" s="137"/>
      <c r="D9" s="137"/>
      <c r="E9" s="137"/>
      <c r="F9" s="138"/>
    </row>
    <row r="10" spans="1:6" ht="21" customHeight="1">
      <c r="A10" s="12">
        <v>4</v>
      </c>
      <c r="B10" s="118" t="s">
        <v>214</v>
      </c>
      <c r="C10" s="119"/>
      <c r="D10" s="119"/>
      <c r="E10" s="119"/>
      <c r="F10" s="120"/>
    </row>
    <row r="11" spans="1:6" ht="20.25" customHeight="1">
      <c r="A11" s="12">
        <v>5</v>
      </c>
      <c r="B11" s="136" t="s">
        <v>229</v>
      </c>
      <c r="C11" s="137"/>
      <c r="D11" s="137"/>
      <c r="E11" s="137"/>
      <c r="F11" s="138"/>
    </row>
    <row r="12" spans="1:6" ht="20.25" customHeight="1">
      <c r="A12" s="13">
        <v>6</v>
      </c>
      <c r="B12" s="118" t="s">
        <v>158</v>
      </c>
      <c r="C12" s="119"/>
      <c r="D12" s="119"/>
      <c r="E12" s="119"/>
      <c r="F12" s="120"/>
    </row>
    <row r="13" spans="1:6" ht="20.25" customHeight="1">
      <c r="A13" s="13">
        <v>7</v>
      </c>
      <c r="B13" s="118" t="s">
        <v>62</v>
      </c>
      <c r="C13" s="119"/>
      <c r="D13" s="119"/>
      <c r="E13" s="119"/>
      <c r="F13" s="120"/>
    </row>
    <row r="14" spans="1:6" ht="20.25" customHeight="1">
      <c r="A14" s="13">
        <v>8</v>
      </c>
      <c r="B14" s="118" t="s">
        <v>64</v>
      </c>
      <c r="C14" s="119"/>
      <c r="D14" s="119"/>
      <c r="E14" s="119"/>
      <c r="F14" s="120"/>
    </row>
    <row r="15" spans="1:6" ht="20.25" customHeight="1">
      <c r="A15" s="13">
        <v>9</v>
      </c>
      <c r="B15" s="118" t="s">
        <v>63</v>
      </c>
      <c r="C15" s="119"/>
      <c r="D15" s="119"/>
      <c r="E15" s="119"/>
      <c r="F15" s="120"/>
    </row>
    <row r="16" spans="1:6" ht="20.25" customHeight="1">
      <c r="A16" s="13">
        <v>10</v>
      </c>
      <c r="B16" s="118" t="s">
        <v>65</v>
      </c>
      <c r="C16" s="119"/>
      <c r="D16" s="119"/>
      <c r="E16" s="119"/>
      <c r="F16" s="120"/>
    </row>
    <row r="17" spans="1:6" ht="20.25" customHeight="1">
      <c r="A17" s="13">
        <v>11</v>
      </c>
      <c r="B17" s="118" t="s">
        <v>66</v>
      </c>
      <c r="C17" s="119"/>
      <c r="D17" s="119"/>
      <c r="E17" s="119"/>
      <c r="F17" s="120"/>
    </row>
    <row r="18" spans="1:6" ht="51" customHeight="1">
      <c r="A18" s="13">
        <v>12</v>
      </c>
      <c r="B18" s="136" t="s">
        <v>167</v>
      </c>
      <c r="C18" s="137"/>
      <c r="D18" s="137"/>
      <c r="E18" s="137"/>
      <c r="F18" s="138"/>
    </row>
    <row r="19" spans="1:6" ht="16.5" customHeight="1">
      <c r="A19" s="13">
        <v>13</v>
      </c>
      <c r="B19" s="118" t="s">
        <v>168</v>
      </c>
      <c r="C19" s="119"/>
      <c r="D19" s="119"/>
      <c r="E19" s="119"/>
      <c r="F19" s="120"/>
    </row>
    <row r="20" spans="1:6" ht="35.25" customHeight="1">
      <c r="A20" s="13">
        <v>14</v>
      </c>
      <c r="B20" s="136" t="s">
        <v>169</v>
      </c>
      <c r="C20" s="137"/>
      <c r="D20" s="137"/>
      <c r="E20" s="137"/>
      <c r="F20" s="138"/>
    </row>
    <row r="21" spans="1:6" ht="22.5" customHeight="1">
      <c r="A21" s="13">
        <v>15</v>
      </c>
      <c r="B21" s="118" t="s">
        <v>170</v>
      </c>
      <c r="C21" s="119"/>
      <c r="D21" s="119"/>
      <c r="E21" s="119"/>
      <c r="F21" s="120"/>
    </row>
    <row r="22" spans="1:6" ht="33.75" customHeight="1">
      <c r="A22" s="13">
        <v>16</v>
      </c>
      <c r="B22" s="136" t="s">
        <v>171</v>
      </c>
      <c r="C22" s="137"/>
      <c r="D22" s="137"/>
      <c r="E22" s="137"/>
      <c r="F22" s="138"/>
    </row>
    <row r="23" spans="1:6" ht="22.5" customHeight="1">
      <c r="A23" s="13">
        <v>17</v>
      </c>
      <c r="B23" s="118" t="s">
        <v>163</v>
      </c>
      <c r="C23" s="119"/>
      <c r="D23" s="119"/>
      <c r="E23" s="119"/>
      <c r="F23" s="120"/>
    </row>
    <row r="24" spans="1:6" ht="22.5" customHeight="1">
      <c r="A24" s="13">
        <v>18</v>
      </c>
      <c r="B24" s="118" t="s">
        <v>162</v>
      </c>
      <c r="C24" s="119"/>
      <c r="D24" s="119"/>
      <c r="E24" s="119"/>
      <c r="F24" s="120"/>
    </row>
    <row r="25" spans="1:6" ht="22.5" customHeight="1">
      <c r="A25" s="13">
        <v>19</v>
      </c>
      <c r="B25" s="118" t="s">
        <v>165</v>
      </c>
      <c r="C25" s="119"/>
      <c r="D25" s="119"/>
      <c r="E25" s="119"/>
      <c r="F25" s="120"/>
    </row>
    <row r="26" spans="1:6" ht="22.5" customHeight="1">
      <c r="A26" s="13">
        <v>20</v>
      </c>
      <c r="B26" s="118" t="s">
        <v>166</v>
      </c>
      <c r="C26" s="119"/>
      <c r="D26" s="119"/>
      <c r="E26" s="119"/>
      <c r="F26" s="120"/>
    </row>
    <row r="27" spans="1:6" ht="22.5" customHeight="1">
      <c r="A27" s="13">
        <v>21</v>
      </c>
      <c r="B27" s="118" t="s">
        <v>193</v>
      </c>
      <c r="C27" s="119"/>
      <c r="D27" s="119"/>
      <c r="E27" s="119"/>
      <c r="F27" s="120"/>
    </row>
    <row r="28" spans="1:6" ht="22.5" customHeight="1"/>
    <row r="29" spans="1:6" ht="18.75" customHeight="1"/>
    <row r="30" spans="1:6" ht="16.5" customHeight="1">
      <c r="A30" s="16"/>
      <c r="B30" s="17"/>
      <c r="C30" s="63"/>
      <c r="D30" s="16"/>
      <c r="E30" s="23"/>
      <c r="F30" s="23"/>
    </row>
    <row r="31" spans="1:6" ht="21" customHeight="1">
      <c r="A31" s="18" t="s">
        <v>3</v>
      </c>
      <c r="B31" s="86" t="s">
        <v>8</v>
      </c>
      <c r="C31" s="117"/>
      <c r="D31" s="117"/>
      <c r="E31" s="53"/>
      <c r="F31" s="54"/>
    </row>
    <row r="32" spans="1:6" ht="21.75" customHeight="1">
      <c r="A32" s="5" t="s">
        <v>83</v>
      </c>
      <c r="B32" s="5" t="s">
        <v>0</v>
      </c>
      <c r="C32" s="14" t="s">
        <v>1</v>
      </c>
      <c r="D32" s="14" t="s">
        <v>2</v>
      </c>
      <c r="E32" s="14" t="s">
        <v>42</v>
      </c>
      <c r="F32" s="14" t="s">
        <v>43</v>
      </c>
    </row>
    <row r="33" spans="1:7" s="7" customFormat="1" ht="18" customHeight="1">
      <c r="A33" s="9">
        <v>1</v>
      </c>
      <c r="B33" s="109" t="s">
        <v>117</v>
      </c>
      <c r="C33" s="110"/>
      <c r="D33" s="110"/>
      <c r="E33" s="42"/>
      <c r="F33" s="43"/>
    </row>
    <row r="34" spans="1:7" s="7" customFormat="1" ht="75">
      <c r="A34" s="6"/>
      <c r="B34" s="2" t="s">
        <v>69</v>
      </c>
      <c r="C34" s="68">
        <v>2</v>
      </c>
      <c r="D34" s="70" t="s">
        <v>120</v>
      </c>
      <c r="E34" s="40">
        <v>0</v>
      </c>
      <c r="F34" s="41">
        <f>E34*C34</f>
        <v>0</v>
      </c>
    </row>
    <row r="35" spans="1:7" s="7" customFormat="1" ht="18" customHeight="1">
      <c r="A35" s="9">
        <v>2</v>
      </c>
      <c r="B35" s="30" t="s">
        <v>118</v>
      </c>
      <c r="C35" s="64"/>
      <c r="D35" s="75"/>
      <c r="E35" s="38"/>
      <c r="F35" s="44"/>
    </row>
    <row r="36" spans="1:7" s="7" customFormat="1" ht="15">
      <c r="A36" s="6"/>
      <c r="B36" s="2" t="s">
        <v>119</v>
      </c>
      <c r="C36" s="102">
        <v>1</v>
      </c>
      <c r="D36" s="114" t="s">
        <v>124</v>
      </c>
      <c r="E36" s="139">
        <v>0</v>
      </c>
      <c r="F36" s="141">
        <f>E36*C36</f>
        <v>0</v>
      </c>
    </row>
    <row r="37" spans="1:7" s="7" customFormat="1" ht="45">
      <c r="A37" s="6"/>
      <c r="B37" s="2" t="s">
        <v>70</v>
      </c>
      <c r="C37" s="104"/>
      <c r="D37" s="116"/>
      <c r="E37" s="140"/>
      <c r="F37" s="142"/>
    </row>
    <row r="38" spans="1:7" s="7" customFormat="1" ht="18" customHeight="1">
      <c r="A38" s="9">
        <v>3</v>
      </c>
      <c r="B38" s="55" t="s">
        <v>180</v>
      </c>
      <c r="C38" s="64"/>
      <c r="D38" s="75"/>
      <c r="E38" s="72"/>
      <c r="F38" s="56"/>
    </row>
    <row r="39" spans="1:7" s="7" customFormat="1" ht="45">
      <c r="A39" s="6"/>
      <c r="B39" s="2" t="s">
        <v>181</v>
      </c>
      <c r="C39" s="68">
        <v>2</v>
      </c>
      <c r="D39" s="68" t="s">
        <v>7</v>
      </c>
      <c r="E39" s="74">
        <v>0</v>
      </c>
      <c r="F39" s="74">
        <f>E39*C39</f>
        <v>0</v>
      </c>
    </row>
    <row r="40" spans="1:7" s="7" customFormat="1" ht="18" customHeight="1">
      <c r="A40" s="9">
        <v>4</v>
      </c>
      <c r="B40" s="30" t="s">
        <v>164</v>
      </c>
      <c r="C40" s="64"/>
      <c r="D40" s="75"/>
      <c r="E40" s="45" t="s">
        <v>5</v>
      </c>
      <c r="F40" s="46" t="s">
        <v>5</v>
      </c>
    </row>
    <row r="41" spans="1:7" s="7" customFormat="1" ht="31.5" customHeight="1">
      <c r="A41" s="6"/>
      <c r="B41" s="33" t="s">
        <v>129</v>
      </c>
      <c r="C41" s="105">
        <v>1</v>
      </c>
      <c r="D41" s="121" t="s">
        <v>124</v>
      </c>
      <c r="E41" s="143">
        <v>0</v>
      </c>
      <c r="F41" s="143">
        <f>E41*C41</f>
        <v>0</v>
      </c>
    </row>
    <row r="42" spans="1:7" s="7" customFormat="1" ht="18" customHeight="1">
      <c r="A42" s="6"/>
      <c r="B42" s="33" t="s">
        <v>130</v>
      </c>
      <c r="C42" s="105"/>
      <c r="D42" s="121"/>
      <c r="E42" s="144"/>
      <c r="F42" s="144"/>
    </row>
    <row r="43" spans="1:7" s="7" customFormat="1" ht="30">
      <c r="A43" s="6"/>
      <c r="B43" s="33" t="s">
        <v>131</v>
      </c>
      <c r="C43" s="105"/>
      <c r="D43" s="121"/>
      <c r="E43" s="145"/>
      <c r="F43" s="145"/>
    </row>
    <row r="44" spans="1:7" s="7" customFormat="1" ht="18" customHeight="1">
      <c r="A44" s="9">
        <v>5</v>
      </c>
      <c r="B44" s="109" t="s">
        <v>116</v>
      </c>
      <c r="C44" s="110"/>
      <c r="D44" s="110"/>
      <c r="E44" s="38"/>
      <c r="F44" s="46"/>
    </row>
    <row r="45" spans="1:7" s="7" customFormat="1" ht="34.5" customHeight="1">
      <c r="A45" s="6"/>
      <c r="B45" s="2" t="s">
        <v>196</v>
      </c>
      <c r="C45" s="62">
        <v>700</v>
      </c>
      <c r="D45" s="70" t="s">
        <v>112</v>
      </c>
      <c r="E45" s="40">
        <v>0</v>
      </c>
      <c r="F45" s="57">
        <f>E45*C45</f>
        <v>0</v>
      </c>
    </row>
    <row r="46" spans="1:7" s="7" customFormat="1" ht="18" customHeight="1">
      <c r="A46" s="9">
        <v>6</v>
      </c>
      <c r="B46" s="109" t="s">
        <v>54</v>
      </c>
      <c r="C46" s="110"/>
      <c r="D46" s="110"/>
      <c r="E46" s="38"/>
      <c r="F46" s="43"/>
    </row>
    <row r="47" spans="1:7" s="7" customFormat="1" ht="66" customHeight="1">
      <c r="A47" s="122"/>
      <c r="B47" s="2" t="s">
        <v>197</v>
      </c>
      <c r="C47" s="102">
        <v>2</v>
      </c>
      <c r="D47" s="114" t="s">
        <v>120</v>
      </c>
      <c r="E47" s="130">
        <v>0</v>
      </c>
      <c r="F47" s="130">
        <f>E47*C47</f>
        <v>0</v>
      </c>
      <c r="G47" s="25"/>
    </row>
    <row r="48" spans="1:7" s="7" customFormat="1" ht="78" customHeight="1">
      <c r="A48" s="124"/>
      <c r="B48" s="2" t="s">
        <v>198</v>
      </c>
      <c r="C48" s="104"/>
      <c r="D48" s="116"/>
      <c r="E48" s="131"/>
      <c r="F48" s="131"/>
    </row>
    <row r="49" spans="1:8" s="7" customFormat="1" ht="18" customHeight="1">
      <c r="A49" s="9">
        <v>7</v>
      </c>
      <c r="B49" s="30" t="s">
        <v>73</v>
      </c>
      <c r="C49" s="65"/>
      <c r="D49" s="75"/>
      <c r="E49" s="38"/>
      <c r="F49" s="39"/>
    </row>
    <row r="50" spans="1:8" s="7" customFormat="1" ht="50.25" customHeight="1">
      <c r="A50" s="122"/>
      <c r="B50" s="33" t="s">
        <v>157</v>
      </c>
      <c r="C50" s="104">
        <v>2</v>
      </c>
      <c r="D50" s="104" t="s">
        <v>120</v>
      </c>
      <c r="E50" s="103">
        <v>0</v>
      </c>
      <c r="F50" s="103">
        <f>E50*C50</f>
        <v>0</v>
      </c>
    </row>
    <row r="51" spans="1:8" s="7" customFormat="1" ht="48" customHeight="1">
      <c r="A51" s="123"/>
      <c r="B51" s="33" t="s">
        <v>14</v>
      </c>
      <c r="C51" s="105"/>
      <c r="D51" s="105"/>
      <c r="E51" s="103"/>
      <c r="F51" s="103"/>
    </row>
    <row r="52" spans="1:8" s="7" customFormat="1" ht="33" customHeight="1">
      <c r="A52" s="123"/>
      <c r="B52" s="33" t="s">
        <v>199</v>
      </c>
      <c r="C52" s="105"/>
      <c r="D52" s="105"/>
      <c r="E52" s="103"/>
      <c r="F52" s="103"/>
    </row>
    <row r="53" spans="1:8" s="7" customFormat="1" ht="30">
      <c r="A53" s="123"/>
      <c r="B53" s="33" t="s">
        <v>242</v>
      </c>
      <c r="C53" s="105"/>
      <c r="D53" s="105"/>
      <c r="E53" s="103"/>
      <c r="F53" s="103"/>
      <c r="H53" s="7" t="s">
        <v>241</v>
      </c>
    </row>
    <row r="54" spans="1:8" s="7" customFormat="1" ht="61.5" customHeight="1">
      <c r="A54" s="124"/>
      <c r="B54" s="33" t="s">
        <v>240</v>
      </c>
      <c r="C54" s="105"/>
      <c r="D54" s="105"/>
      <c r="E54" s="103"/>
      <c r="F54" s="103"/>
    </row>
    <row r="55" spans="1:8" s="7" customFormat="1" ht="37.5" customHeight="1">
      <c r="A55" s="29"/>
      <c r="B55" s="33" t="s">
        <v>200</v>
      </c>
      <c r="C55" s="105"/>
      <c r="D55" s="105"/>
      <c r="E55" s="104"/>
      <c r="F55" s="104"/>
    </row>
    <row r="56" spans="1:8" s="7" customFormat="1" ht="18" customHeight="1">
      <c r="A56" s="9">
        <v>8</v>
      </c>
      <c r="B56" s="109" t="s">
        <v>74</v>
      </c>
      <c r="C56" s="110"/>
      <c r="D56" s="110"/>
      <c r="E56" s="38"/>
      <c r="F56" s="48" t="s">
        <v>5</v>
      </c>
    </row>
    <row r="57" spans="1:8" s="7" customFormat="1" ht="31.5" customHeight="1">
      <c r="A57" s="122"/>
      <c r="B57" s="2" t="s">
        <v>230</v>
      </c>
      <c r="C57" s="68">
        <v>2</v>
      </c>
      <c r="D57" s="70" t="s">
        <v>7</v>
      </c>
      <c r="E57" s="74">
        <v>0</v>
      </c>
      <c r="F57" s="74">
        <f>E57*C57</f>
        <v>0</v>
      </c>
      <c r="G57" s="25"/>
    </row>
    <row r="58" spans="1:8" s="7" customFormat="1" ht="18" customHeight="1">
      <c r="A58" s="124"/>
      <c r="B58" s="2" t="s">
        <v>231</v>
      </c>
      <c r="C58" s="68">
        <v>12</v>
      </c>
      <c r="D58" s="68" t="s">
        <v>7</v>
      </c>
      <c r="E58" s="74">
        <v>0</v>
      </c>
      <c r="F58" s="74">
        <f>E58*C58</f>
        <v>0</v>
      </c>
    </row>
    <row r="59" spans="1:8" s="7" customFormat="1" ht="18" customHeight="1">
      <c r="A59" s="9">
        <v>9</v>
      </c>
      <c r="B59" s="109" t="s">
        <v>75</v>
      </c>
      <c r="C59" s="110"/>
      <c r="D59" s="110"/>
      <c r="E59" s="38"/>
      <c r="F59" s="48"/>
    </row>
    <row r="60" spans="1:8" s="7" customFormat="1" ht="16.5" customHeight="1">
      <c r="A60" s="122"/>
      <c r="B60" s="2" t="s">
        <v>72</v>
      </c>
      <c r="C60" s="68">
        <v>4</v>
      </c>
      <c r="D60" s="70" t="s">
        <v>7</v>
      </c>
      <c r="E60" s="47">
        <v>0</v>
      </c>
      <c r="F60" s="47">
        <f>E60*C60</f>
        <v>0</v>
      </c>
    </row>
    <row r="61" spans="1:8" s="7" customFormat="1" ht="16.5" customHeight="1">
      <c r="A61" s="124"/>
      <c r="B61" s="2" t="s">
        <v>231</v>
      </c>
      <c r="C61" s="68">
        <v>16</v>
      </c>
      <c r="D61" s="68" t="s">
        <v>7</v>
      </c>
      <c r="E61" s="74">
        <v>0</v>
      </c>
      <c r="F61" s="74">
        <f>E61*C61</f>
        <v>0</v>
      </c>
    </row>
    <row r="62" spans="1:8" s="7" customFormat="1" ht="18" customHeight="1">
      <c r="A62" s="9">
        <v>10</v>
      </c>
      <c r="B62" s="109" t="s">
        <v>121</v>
      </c>
      <c r="C62" s="110"/>
      <c r="D62" s="110"/>
      <c r="E62" s="38"/>
      <c r="F62" s="49"/>
    </row>
    <row r="63" spans="1:8" s="7" customFormat="1" ht="16.5" customHeight="1">
      <c r="A63" s="122"/>
      <c r="B63" s="2" t="s">
        <v>122</v>
      </c>
      <c r="C63" s="102">
        <v>2</v>
      </c>
      <c r="D63" s="127" t="s">
        <v>4</v>
      </c>
      <c r="E63" s="130">
        <v>0</v>
      </c>
      <c r="F63" s="130">
        <f>E63*C63</f>
        <v>0</v>
      </c>
    </row>
    <row r="64" spans="1:8" s="7" customFormat="1" ht="16.5" customHeight="1">
      <c r="A64" s="123"/>
      <c r="B64" s="2" t="s">
        <v>123</v>
      </c>
      <c r="C64" s="103"/>
      <c r="D64" s="128"/>
      <c r="E64" s="134"/>
      <c r="F64" s="134"/>
    </row>
    <row r="65" spans="1:6" s="7" customFormat="1" ht="16.5" customHeight="1">
      <c r="A65" s="123"/>
      <c r="B65" s="2" t="s">
        <v>17</v>
      </c>
      <c r="C65" s="103"/>
      <c r="D65" s="128"/>
      <c r="E65" s="134"/>
      <c r="F65" s="134"/>
    </row>
    <row r="66" spans="1:6" s="7" customFormat="1" ht="16.5" customHeight="1">
      <c r="A66" s="123"/>
      <c r="B66" s="2" t="s">
        <v>15</v>
      </c>
      <c r="C66" s="103"/>
      <c r="D66" s="128"/>
      <c r="E66" s="134"/>
      <c r="F66" s="134"/>
    </row>
    <row r="67" spans="1:6" s="7" customFormat="1" ht="16.5" customHeight="1">
      <c r="A67" s="123"/>
      <c r="B67" s="2" t="s">
        <v>16</v>
      </c>
      <c r="C67" s="103"/>
      <c r="D67" s="128"/>
      <c r="E67" s="134"/>
      <c r="F67" s="134"/>
    </row>
    <row r="68" spans="1:6" s="7" customFormat="1" ht="16.5" customHeight="1">
      <c r="A68" s="124"/>
      <c r="B68" s="2" t="s">
        <v>18</v>
      </c>
      <c r="C68" s="104"/>
      <c r="D68" s="129"/>
      <c r="E68" s="131"/>
      <c r="F68" s="131"/>
    </row>
    <row r="69" spans="1:6" s="7" customFormat="1" ht="18" customHeight="1">
      <c r="A69" s="9">
        <v>11</v>
      </c>
      <c r="B69" s="109" t="s">
        <v>239</v>
      </c>
      <c r="C69" s="110"/>
      <c r="D69" s="110"/>
      <c r="E69" s="38"/>
      <c r="F69" s="48"/>
    </row>
    <row r="70" spans="1:6" s="7" customFormat="1" ht="16.5" customHeight="1">
      <c r="A70" s="6"/>
      <c r="B70" s="2" t="s">
        <v>232</v>
      </c>
      <c r="C70" s="68">
        <v>32</v>
      </c>
      <c r="D70" s="70" t="s">
        <v>6</v>
      </c>
      <c r="E70" s="47">
        <v>0</v>
      </c>
      <c r="F70" s="47">
        <f>E70*C70</f>
        <v>0</v>
      </c>
    </row>
    <row r="71" spans="1:6" s="7" customFormat="1" ht="18" customHeight="1">
      <c r="A71" s="9">
        <v>12</v>
      </c>
      <c r="B71" s="109" t="s">
        <v>238</v>
      </c>
      <c r="C71" s="110"/>
      <c r="D71" s="110"/>
      <c r="E71" s="38"/>
      <c r="F71" s="48"/>
    </row>
    <row r="72" spans="1:6" s="7" customFormat="1" ht="35.25" customHeight="1">
      <c r="A72" s="6"/>
      <c r="B72" s="66" t="s">
        <v>236</v>
      </c>
      <c r="C72" s="68">
        <v>1180</v>
      </c>
      <c r="D72" s="70" t="s">
        <v>6</v>
      </c>
      <c r="E72" s="74">
        <v>0</v>
      </c>
      <c r="F72" s="74">
        <f>E72*C72</f>
        <v>0</v>
      </c>
    </row>
    <row r="73" spans="1:6" s="7" customFormat="1" ht="18" customHeight="1">
      <c r="A73" s="9">
        <v>13</v>
      </c>
      <c r="B73" s="109" t="s">
        <v>81</v>
      </c>
      <c r="C73" s="110"/>
      <c r="D73" s="110"/>
      <c r="E73" s="38"/>
      <c r="F73" s="46"/>
    </row>
    <row r="74" spans="1:6" s="7" customFormat="1" ht="45" customHeight="1">
      <c r="A74" s="122" t="s">
        <v>5</v>
      </c>
      <c r="B74" s="2" t="s">
        <v>201</v>
      </c>
      <c r="C74" s="102">
        <v>2</v>
      </c>
      <c r="D74" s="114" t="s">
        <v>120</v>
      </c>
      <c r="E74" s="102">
        <v>0</v>
      </c>
      <c r="F74" s="102">
        <f>E74*C74</f>
        <v>0</v>
      </c>
    </row>
    <row r="75" spans="1:6" s="7" customFormat="1" ht="30.6" customHeight="1">
      <c r="A75" s="123"/>
      <c r="B75" s="2" t="s">
        <v>202</v>
      </c>
      <c r="C75" s="103"/>
      <c r="D75" s="115"/>
      <c r="E75" s="103"/>
      <c r="F75" s="103"/>
    </row>
    <row r="76" spans="1:6" s="7" customFormat="1" ht="30">
      <c r="A76" s="123"/>
      <c r="B76" s="2" t="s">
        <v>19</v>
      </c>
      <c r="C76" s="103"/>
      <c r="D76" s="115"/>
      <c r="E76" s="103"/>
      <c r="F76" s="103"/>
    </row>
    <row r="77" spans="1:6" s="7" customFormat="1" ht="21" customHeight="1">
      <c r="A77" s="124"/>
      <c r="B77" s="2" t="s">
        <v>203</v>
      </c>
      <c r="C77" s="104"/>
      <c r="D77" s="116"/>
      <c r="E77" s="104"/>
      <c r="F77" s="104"/>
    </row>
    <row r="78" spans="1:6" s="7" customFormat="1" ht="21" customHeight="1">
      <c r="A78" s="18" t="s">
        <v>21</v>
      </c>
      <c r="B78" s="86" t="s">
        <v>11</v>
      </c>
      <c r="C78" s="87"/>
      <c r="D78" s="87"/>
      <c r="E78" s="35"/>
      <c r="F78" s="36"/>
    </row>
    <row r="79" spans="1:6" s="7" customFormat="1" ht="15">
      <c r="A79" s="9">
        <v>1</v>
      </c>
      <c r="B79" s="109" t="s">
        <v>92</v>
      </c>
      <c r="C79" s="110"/>
      <c r="D79" s="110"/>
      <c r="E79" s="38"/>
      <c r="F79" s="46"/>
    </row>
    <row r="80" spans="1:6" s="7" customFormat="1" ht="17.25">
      <c r="A80" s="19"/>
      <c r="B80" s="2" t="s">
        <v>208</v>
      </c>
      <c r="C80" s="102">
        <v>1</v>
      </c>
      <c r="D80" s="114" t="s">
        <v>124</v>
      </c>
      <c r="E80" s="102">
        <v>0</v>
      </c>
      <c r="F80" s="102">
        <f>E80</f>
        <v>0</v>
      </c>
    </row>
    <row r="81" spans="1:6" s="7" customFormat="1" ht="17.25">
      <c r="A81" s="20"/>
      <c r="B81" s="2" t="s">
        <v>209</v>
      </c>
      <c r="C81" s="103"/>
      <c r="D81" s="115"/>
      <c r="E81" s="103"/>
      <c r="F81" s="103"/>
    </row>
    <row r="82" spans="1:6" s="7" customFormat="1" ht="17.25">
      <c r="A82" s="20"/>
      <c r="B82" s="2" t="s">
        <v>58</v>
      </c>
      <c r="C82" s="103"/>
      <c r="D82" s="115"/>
      <c r="E82" s="103"/>
      <c r="F82" s="103"/>
    </row>
    <row r="83" spans="1:6" s="7" customFormat="1" ht="30">
      <c r="A83" s="21"/>
      <c r="B83" s="2" t="s">
        <v>20</v>
      </c>
      <c r="C83" s="104"/>
      <c r="D83" s="116"/>
      <c r="E83" s="104"/>
      <c r="F83" s="104"/>
    </row>
    <row r="84" spans="1:6" s="7" customFormat="1" ht="15">
      <c r="A84" s="9">
        <v>2</v>
      </c>
      <c r="B84" s="109" t="s">
        <v>97</v>
      </c>
      <c r="C84" s="110"/>
      <c r="D84" s="110"/>
      <c r="E84" s="38"/>
      <c r="F84" s="46"/>
    </row>
    <row r="85" spans="1:6" s="7" customFormat="1" ht="18.75" customHeight="1">
      <c r="A85" s="6"/>
      <c r="B85" s="2" t="s">
        <v>208</v>
      </c>
      <c r="C85" s="102">
        <v>1</v>
      </c>
      <c r="D85" s="114" t="s">
        <v>124</v>
      </c>
      <c r="E85" s="102">
        <v>0</v>
      </c>
      <c r="F85" s="102">
        <f>E85</f>
        <v>0</v>
      </c>
    </row>
    <row r="86" spans="1:6" s="7" customFormat="1" ht="18.75" customHeight="1">
      <c r="A86" s="6"/>
      <c r="B86" s="2" t="s">
        <v>209</v>
      </c>
      <c r="C86" s="103"/>
      <c r="D86" s="115"/>
      <c r="E86" s="103"/>
      <c r="F86" s="103"/>
    </row>
    <row r="87" spans="1:6" s="7" customFormat="1" ht="15">
      <c r="A87" s="6"/>
      <c r="B87" s="2" t="s">
        <v>58</v>
      </c>
      <c r="C87" s="103"/>
      <c r="D87" s="115"/>
      <c r="E87" s="103"/>
      <c r="F87" s="103"/>
    </row>
    <row r="88" spans="1:6" s="7" customFormat="1" ht="30">
      <c r="A88" s="6"/>
      <c r="B88" s="2" t="s">
        <v>20</v>
      </c>
      <c r="C88" s="104"/>
      <c r="D88" s="116"/>
      <c r="E88" s="104"/>
      <c r="F88" s="104"/>
    </row>
    <row r="89" spans="1:6" s="7" customFormat="1" ht="15">
      <c r="A89" s="9">
        <v>3</v>
      </c>
      <c r="B89" s="109" t="s">
        <v>90</v>
      </c>
      <c r="C89" s="110"/>
      <c r="D89" s="110"/>
      <c r="E89" s="38"/>
      <c r="F89" s="46"/>
    </row>
    <row r="90" spans="1:6" s="7" customFormat="1" ht="18" customHeight="1">
      <c r="A90" s="6"/>
      <c r="B90" s="2" t="s">
        <v>208</v>
      </c>
      <c r="C90" s="102">
        <v>1</v>
      </c>
      <c r="D90" s="114" t="s">
        <v>124</v>
      </c>
      <c r="E90" s="102">
        <v>0</v>
      </c>
      <c r="F90" s="102">
        <f>E90</f>
        <v>0</v>
      </c>
    </row>
    <row r="91" spans="1:6" s="7" customFormat="1" ht="15">
      <c r="A91" s="6"/>
      <c r="B91" s="2" t="s">
        <v>209</v>
      </c>
      <c r="C91" s="103"/>
      <c r="D91" s="115"/>
      <c r="E91" s="103"/>
      <c r="F91" s="103"/>
    </row>
    <row r="92" spans="1:6" s="7" customFormat="1" ht="15">
      <c r="A92" s="6"/>
      <c r="B92" s="2" t="s">
        <v>58</v>
      </c>
      <c r="C92" s="103"/>
      <c r="D92" s="115"/>
      <c r="E92" s="103"/>
      <c r="F92" s="103"/>
    </row>
    <row r="93" spans="1:6" s="7" customFormat="1" ht="30">
      <c r="A93" s="6"/>
      <c r="B93" s="2" t="s">
        <v>20</v>
      </c>
      <c r="C93" s="104"/>
      <c r="D93" s="116"/>
      <c r="E93" s="104"/>
      <c r="F93" s="104"/>
    </row>
    <row r="94" spans="1:6" s="7" customFormat="1" ht="15">
      <c r="A94" s="9">
        <v>4</v>
      </c>
      <c r="B94" s="109" t="s">
        <v>89</v>
      </c>
      <c r="C94" s="110"/>
      <c r="D94" s="110"/>
      <c r="E94" s="38"/>
      <c r="F94" s="46"/>
    </row>
    <row r="95" spans="1:6" s="7" customFormat="1" ht="18" customHeight="1">
      <c r="A95" s="122" t="s">
        <v>5</v>
      </c>
      <c r="B95" s="2" t="s">
        <v>208</v>
      </c>
      <c r="C95" s="102">
        <v>1</v>
      </c>
      <c r="D95" s="114" t="s">
        <v>124</v>
      </c>
      <c r="E95" s="102">
        <v>0</v>
      </c>
      <c r="F95" s="102">
        <f>E95</f>
        <v>0</v>
      </c>
    </row>
    <row r="96" spans="1:6" s="7" customFormat="1" ht="15">
      <c r="A96" s="123"/>
      <c r="B96" s="2" t="s">
        <v>209</v>
      </c>
      <c r="C96" s="103"/>
      <c r="D96" s="115"/>
      <c r="E96" s="103"/>
      <c r="F96" s="103"/>
    </row>
    <row r="97" spans="1:6" s="7" customFormat="1" ht="15">
      <c r="A97" s="123"/>
      <c r="B97" s="2" t="s">
        <v>58</v>
      </c>
      <c r="C97" s="103"/>
      <c r="D97" s="115"/>
      <c r="E97" s="103"/>
      <c r="F97" s="103"/>
    </row>
    <row r="98" spans="1:6" s="7" customFormat="1" ht="30">
      <c r="A98" s="124"/>
      <c r="B98" s="2" t="s">
        <v>20</v>
      </c>
      <c r="C98" s="104"/>
      <c r="D98" s="116"/>
      <c r="E98" s="104"/>
      <c r="F98" s="104"/>
    </row>
    <row r="99" spans="1:6" s="7" customFormat="1" ht="15">
      <c r="A99" s="9">
        <v>5</v>
      </c>
      <c r="B99" s="109" t="s">
        <v>191</v>
      </c>
      <c r="C99" s="110"/>
      <c r="D99" s="110"/>
      <c r="E99" s="38"/>
      <c r="F99" s="46"/>
    </row>
    <row r="100" spans="1:6" s="7" customFormat="1" ht="21" customHeight="1">
      <c r="A100" s="6"/>
      <c r="B100" s="2" t="s">
        <v>208</v>
      </c>
      <c r="C100" s="102">
        <v>1</v>
      </c>
      <c r="D100" s="114" t="s">
        <v>124</v>
      </c>
      <c r="E100" s="102">
        <v>0</v>
      </c>
      <c r="F100" s="102">
        <f>E100</f>
        <v>0</v>
      </c>
    </row>
    <row r="101" spans="1:6" s="7" customFormat="1" ht="18" customHeight="1">
      <c r="A101" s="6"/>
      <c r="B101" s="2" t="s">
        <v>209</v>
      </c>
      <c r="C101" s="103"/>
      <c r="D101" s="115"/>
      <c r="E101" s="103"/>
      <c r="F101" s="103"/>
    </row>
    <row r="102" spans="1:6" s="7" customFormat="1" ht="21" customHeight="1">
      <c r="A102" s="6"/>
      <c r="B102" s="2" t="s">
        <v>58</v>
      </c>
      <c r="C102" s="103"/>
      <c r="D102" s="115"/>
      <c r="E102" s="103"/>
      <c r="F102" s="103"/>
    </row>
    <row r="103" spans="1:6" s="7" customFormat="1" ht="30">
      <c r="A103" s="6"/>
      <c r="B103" s="2" t="s">
        <v>20</v>
      </c>
      <c r="C103" s="104"/>
      <c r="D103" s="116"/>
      <c r="E103" s="104"/>
      <c r="F103" s="104"/>
    </row>
    <row r="104" spans="1:6" s="7" customFormat="1" ht="15">
      <c r="A104" s="9">
        <v>6</v>
      </c>
      <c r="B104" s="109" t="s">
        <v>91</v>
      </c>
      <c r="C104" s="110"/>
      <c r="D104" s="110"/>
      <c r="E104" s="38"/>
      <c r="F104" s="46" t="s">
        <v>5</v>
      </c>
    </row>
    <row r="105" spans="1:6" s="7" customFormat="1" ht="15">
      <c r="A105" s="6"/>
      <c r="B105" s="2" t="s">
        <v>208</v>
      </c>
      <c r="C105" s="102">
        <v>1</v>
      </c>
      <c r="D105" s="114" t="s">
        <v>124</v>
      </c>
      <c r="E105" s="102">
        <v>0</v>
      </c>
      <c r="F105" s="102">
        <f>E105</f>
        <v>0</v>
      </c>
    </row>
    <row r="106" spans="1:6" s="7" customFormat="1" ht="18" customHeight="1">
      <c r="A106" s="6"/>
      <c r="B106" s="2" t="s">
        <v>209</v>
      </c>
      <c r="C106" s="103"/>
      <c r="D106" s="115"/>
      <c r="E106" s="103"/>
      <c r="F106" s="103"/>
    </row>
    <row r="107" spans="1:6" s="7" customFormat="1" ht="15">
      <c r="A107" s="6"/>
      <c r="B107" s="2" t="s">
        <v>58</v>
      </c>
      <c r="C107" s="103"/>
      <c r="D107" s="115"/>
      <c r="E107" s="103"/>
      <c r="F107" s="103"/>
    </row>
    <row r="108" spans="1:6" s="7" customFormat="1" ht="30">
      <c r="A108" s="6"/>
      <c r="B108" s="2" t="s">
        <v>20</v>
      </c>
      <c r="C108" s="104"/>
      <c r="D108" s="116"/>
      <c r="E108" s="104"/>
      <c r="F108" s="104"/>
    </row>
    <row r="109" spans="1:6" s="7" customFormat="1" ht="15">
      <c r="A109" s="9">
        <v>7</v>
      </c>
      <c r="B109" s="109" t="s">
        <v>106</v>
      </c>
      <c r="C109" s="110"/>
      <c r="D109" s="110"/>
      <c r="E109" s="38"/>
      <c r="F109" s="46"/>
    </row>
    <row r="110" spans="1:6" s="7" customFormat="1" ht="15">
      <c r="A110" s="122"/>
      <c r="B110" s="2" t="s">
        <v>208</v>
      </c>
      <c r="C110" s="102">
        <v>2</v>
      </c>
      <c r="D110" s="114" t="s">
        <v>120</v>
      </c>
      <c r="E110" s="102">
        <v>0</v>
      </c>
      <c r="F110" s="102">
        <f>E110*C110</f>
        <v>0</v>
      </c>
    </row>
    <row r="111" spans="1:6" s="7" customFormat="1" ht="15">
      <c r="A111" s="123"/>
      <c r="B111" s="2" t="s">
        <v>58</v>
      </c>
      <c r="C111" s="103"/>
      <c r="D111" s="115"/>
      <c r="E111" s="103"/>
      <c r="F111" s="103"/>
    </row>
    <row r="112" spans="1:6" s="7" customFormat="1" ht="30">
      <c r="A112" s="124"/>
      <c r="B112" s="2" t="s">
        <v>45</v>
      </c>
      <c r="C112" s="104"/>
      <c r="D112" s="116"/>
      <c r="E112" s="104"/>
      <c r="F112" s="104"/>
    </row>
    <row r="113" spans="1:6" s="7" customFormat="1" ht="33" customHeight="1">
      <c r="A113" s="9">
        <v>8</v>
      </c>
      <c r="B113" s="109" t="s">
        <v>183</v>
      </c>
      <c r="C113" s="110"/>
      <c r="D113" s="110"/>
      <c r="E113" s="38"/>
      <c r="F113" s="46"/>
    </row>
    <row r="114" spans="1:6" s="7" customFormat="1" ht="16.5" customHeight="1">
      <c r="A114" s="122"/>
      <c r="B114" s="2" t="s">
        <v>210</v>
      </c>
      <c r="C114" s="102">
        <v>2</v>
      </c>
      <c r="D114" s="114" t="s">
        <v>120</v>
      </c>
      <c r="E114" s="102">
        <v>0</v>
      </c>
      <c r="F114" s="102">
        <f>E114*C114</f>
        <v>0</v>
      </c>
    </row>
    <row r="115" spans="1:6" s="7" customFormat="1" ht="15">
      <c r="A115" s="123"/>
      <c r="B115" s="2" t="s">
        <v>37</v>
      </c>
      <c r="C115" s="103"/>
      <c r="D115" s="115"/>
      <c r="E115" s="103"/>
      <c r="F115" s="103"/>
    </row>
    <row r="116" spans="1:6" s="7" customFormat="1" ht="30">
      <c r="A116" s="124"/>
      <c r="B116" s="2" t="s">
        <v>20</v>
      </c>
      <c r="C116" s="104"/>
      <c r="D116" s="116"/>
      <c r="E116" s="104"/>
      <c r="F116" s="104"/>
    </row>
    <row r="117" spans="1:6" s="7" customFormat="1" ht="15">
      <c r="A117" s="9">
        <v>9</v>
      </c>
      <c r="B117" s="109" t="s">
        <v>86</v>
      </c>
      <c r="C117" s="110"/>
      <c r="D117" s="110"/>
      <c r="E117" s="38"/>
      <c r="F117" s="46" t="s">
        <v>5</v>
      </c>
    </row>
    <row r="118" spans="1:6" s="7" customFormat="1" ht="30">
      <c r="A118" s="122"/>
      <c r="B118" s="3" t="s">
        <v>211</v>
      </c>
      <c r="C118" s="102">
        <v>1</v>
      </c>
      <c r="D118" s="114" t="s">
        <v>124</v>
      </c>
      <c r="E118" s="102">
        <v>0</v>
      </c>
      <c r="F118" s="102">
        <f>E118*C118</f>
        <v>0</v>
      </c>
    </row>
    <row r="119" spans="1:6" s="7" customFormat="1" ht="16.5" customHeight="1">
      <c r="A119" s="123"/>
      <c r="B119" s="2" t="s">
        <v>22</v>
      </c>
      <c r="C119" s="103"/>
      <c r="D119" s="115"/>
      <c r="E119" s="103"/>
      <c r="F119" s="103"/>
    </row>
    <row r="120" spans="1:6" s="7" customFormat="1" ht="17.25" customHeight="1">
      <c r="A120" s="123"/>
      <c r="B120" s="2" t="s">
        <v>23</v>
      </c>
      <c r="C120" s="103"/>
      <c r="D120" s="115"/>
      <c r="E120" s="103"/>
      <c r="F120" s="103"/>
    </row>
    <row r="121" spans="1:6" s="7" customFormat="1" ht="18" customHeight="1">
      <c r="A121" s="123"/>
      <c r="B121" s="2" t="s">
        <v>24</v>
      </c>
      <c r="C121" s="103"/>
      <c r="D121" s="115"/>
      <c r="E121" s="103"/>
      <c r="F121" s="103"/>
    </row>
    <row r="122" spans="1:6" s="7" customFormat="1" ht="16.5" customHeight="1">
      <c r="A122" s="124"/>
      <c r="B122" s="2" t="s">
        <v>150</v>
      </c>
      <c r="C122" s="104"/>
      <c r="D122" s="116"/>
      <c r="E122" s="104"/>
      <c r="F122" s="104"/>
    </row>
    <row r="123" spans="1:6" s="7" customFormat="1" ht="16.5" customHeight="1">
      <c r="A123" s="9">
        <v>10</v>
      </c>
      <c r="B123" s="109" t="s">
        <v>56</v>
      </c>
      <c r="C123" s="110"/>
      <c r="D123" s="110"/>
      <c r="E123" s="38"/>
      <c r="F123" s="46" t="s">
        <v>5</v>
      </c>
    </row>
    <row r="124" spans="1:6" s="7" customFormat="1" ht="16.5" customHeight="1">
      <c r="A124" s="122"/>
      <c r="B124" s="2" t="s">
        <v>212</v>
      </c>
      <c r="C124" s="102">
        <v>1</v>
      </c>
      <c r="D124" s="114" t="s">
        <v>124</v>
      </c>
      <c r="E124" s="102">
        <v>0</v>
      </c>
      <c r="F124" s="102">
        <f>E124*C124</f>
        <v>0</v>
      </c>
    </row>
    <row r="125" spans="1:6" s="7" customFormat="1" ht="30">
      <c r="A125" s="123"/>
      <c r="B125" s="2" t="s">
        <v>234</v>
      </c>
      <c r="C125" s="103"/>
      <c r="D125" s="115"/>
      <c r="E125" s="103"/>
      <c r="F125" s="103"/>
    </row>
    <row r="126" spans="1:6" s="7" customFormat="1" ht="18" customHeight="1">
      <c r="A126" s="123"/>
      <c r="B126" s="2" t="s">
        <v>235</v>
      </c>
      <c r="C126" s="103"/>
      <c r="D126" s="115"/>
      <c r="E126" s="104"/>
      <c r="F126" s="104"/>
    </row>
    <row r="127" spans="1:6" s="7" customFormat="1" ht="16.5" customHeight="1">
      <c r="A127" s="9">
        <v>11</v>
      </c>
      <c r="B127" s="109" t="s">
        <v>59</v>
      </c>
      <c r="C127" s="110"/>
      <c r="D127" s="110"/>
      <c r="E127" s="38"/>
      <c r="F127" s="48" t="s">
        <v>5</v>
      </c>
    </row>
    <row r="128" spans="1:6" s="7" customFormat="1" ht="30">
      <c r="A128" s="122"/>
      <c r="B128" s="2" t="s">
        <v>26</v>
      </c>
      <c r="C128" s="130">
        <v>1</v>
      </c>
      <c r="D128" s="114" t="s">
        <v>124</v>
      </c>
      <c r="E128" s="102">
        <v>0</v>
      </c>
      <c r="F128" s="102">
        <f>E128*C128</f>
        <v>0</v>
      </c>
    </row>
    <row r="129" spans="1:6" s="7" customFormat="1" ht="16.5" customHeight="1">
      <c r="A129" s="124"/>
      <c r="B129" s="2" t="s">
        <v>27</v>
      </c>
      <c r="C129" s="131"/>
      <c r="D129" s="133"/>
      <c r="E129" s="104"/>
      <c r="F129" s="104"/>
    </row>
    <row r="130" spans="1:6" s="7" customFormat="1" ht="15">
      <c r="A130" s="6"/>
      <c r="B130" s="2" t="s">
        <v>126</v>
      </c>
      <c r="C130" s="130">
        <v>1</v>
      </c>
      <c r="D130" s="114" t="s">
        <v>124</v>
      </c>
      <c r="E130" s="102">
        <v>0</v>
      </c>
      <c r="F130" s="102">
        <f>E130*C130</f>
        <v>0</v>
      </c>
    </row>
    <row r="131" spans="1:6" s="7" customFormat="1" ht="18" customHeight="1">
      <c r="A131" s="6"/>
      <c r="B131" s="2" t="s">
        <v>127</v>
      </c>
      <c r="C131" s="131"/>
      <c r="D131" s="133"/>
      <c r="E131" s="104"/>
      <c r="F131" s="104"/>
    </row>
    <row r="132" spans="1:6" s="7" customFormat="1" ht="32.25" customHeight="1">
      <c r="A132" s="9">
        <v>12</v>
      </c>
      <c r="B132" s="109" t="s">
        <v>184</v>
      </c>
      <c r="C132" s="110"/>
      <c r="D132" s="110"/>
      <c r="E132" s="38"/>
      <c r="F132" s="46"/>
    </row>
    <row r="133" spans="1:6" s="7" customFormat="1" ht="15">
      <c r="A133" s="122"/>
      <c r="B133" s="2" t="s">
        <v>114</v>
      </c>
      <c r="C133" s="102">
        <v>1</v>
      </c>
      <c r="D133" s="114" t="s">
        <v>124</v>
      </c>
      <c r="E133" s="102">
        <v>0</v>
      </c>
      <c r="F133" s="102">
        <f>E133*C133</f>
        <v>0</v>
      </c>
    </row>
    <row r="134" spans="1:6" s="7" customFormat="1" ht="30">
      <c r="A134" s="123"/>
      <c r="B134" s="2" t="s">
        <v>33</v>
      </c>
      <c r="C134" s="103"/>
      <c r="D134" s="115"/>
      <c r="E134" s="103"/>
      <c r="F134" s="103"/>
    </row>
    <row r="135" spans="1:6" s="7" customFormat="1" ht="31.5" customHeight="1">
      <c r="A135" s="123"/>
      <c r="B135" s="2" t="s">
        <v>28</v>
      </c>
      <c r="C135" s="103"/>
      <c r="D135" s="115"/>
      <c r="E135" s="103"/>
      <c r="F135" s="103"/>
    </row>
    <row r="136" spans="1:6" s="7" customFormat="1" ht="15">
      <c r="A136" s="123"/>
      <c r="B136" s="2" t="s">
        <v>29</v>
      </c>
      <c r="C136" s="103"/>
      <c r="D136" s="115"/>
      <c r="E136" s="103"/>
      <c r="F136" s="103"/>
    </row>
    <row r="137" spans="1:6" s="7" customFormat="1" ht="30">
      <c r="A137" s="124"/>
      <c r="B137" s="2" t="s">
        <v>20</v>
      </c>
      <c r="C137" s="104"/>
      <c r="D137" s="116"/>
      <c r="E137" s="104"/>
      <c r="F137" s="104"/>
    </row>
    <row r="138" spans="1:6" s="7" customFormat="1" ht="15">
      <c r="A138" s="9">
        <v>13</v>
      </c>
      <c r="B138" s="109" t="s">
        <v>100</v>
      </c>
      <c r="C138" s="110"/>
      <c r="D138" s="110"/>
      <c r="E138" s="38"/>
      <c r="F138" s="46" t="s">
        <v>5</v>
      </c>
    </row>
    <row r="139" spans="1:6" s="7" customFormat="1" ht="30">
      <c r="A139" s="122"/>
      <c r="B139" s="2" t="s">
        <v>36</v>
      </c>
      <c r="C139" s="102">
        <v>1</v>
      </c>
      <c r="D139" s="114" t="s">
        <v>124</v>
      </c>
      <c r="E139" s="102">
        <v>0</v>
      </c>
      <c r="F139" s="102">
        <f>E139*C139</f>
        <v>0</v>
      </c>
    </row>
    <row r="140" spans="1:6" s="7" customFormat="1" ht="31.15" customHeight="1">
      <c r="A140" s="123"/>
      <c r="B140" s="2" t="s">
        <v>33</v>
      </c>
      <c r="C140" s="103"/>
      <c r="D140" s="115"/>
      <c r="E140" s="103"/>
      <c r="F140" s="103"/>
    </row>
    <row r="141" spans="1:6" s="7" customFormat="1" ht="18" customHeight="1">
      <c r="A141" s="123"/>
      <c r="B141" s="2" t="s">
        <v>28</v>
      </c>
      <c r="C141" s="103"/>
      <c r="D141" s="115"/>
      <c r="E141" s="103"/>
      <c r="F141" s="103"/>
    </row>
    <row r="142" spans="1:6" s="7" customFormat="1" ht="15">
      <c r="A142" s="123"/>
      <c r="B142" s="2" t="s">
        <v>29</v>
      </c>
      <c r="C142" s="103"/>
      <c r="D142" s="115"/>
      <c r="E142" s="103"/>
      <c r="F142" s="103"/>
    </row>
    <row r="143" spans="1:6" s="7" customFormat="1" ht="30">
      <c r="A143" s="124"/>
      <c r="B143" s="2" t="s">
        <v>20</v>
      </c>
      <c r="C143" s="104"/>
      <c r="D143" s="116"/>
      <c r="E143" s="104"/>
      <c r="F143" s="104"/>
    </row>
    <row r="144" spans="1:6" s="7" customFormat="1" ht="15">
      <c r="A144" s="9">
        <v>14</v>
      </c>
      <c r="B144" s="109" t="s">
        <v>98</v>
      </c>
      <c r="C144" s="110"/>
      <c r="D144" s="110"/>
      <c r="E144" s="38"/>
      <c r="F144" s="46" t="s">
        <v>5</v>
      </c>
    </row>
    <row r="145" spans="1:6" s="7" customFormat="1" ht="30">
      <c r="A145" s="125"/>
      <c r="B145" s="2" t="s">
        <v>30</v>
      </c>
      <c r="C145" s="130">
        <v>1</v>
      </c>
      <c r="D145" s="132" t="s">
        <v>124</v>
      </c>
      <c r="E145" s="102">
        <v>0</v>
      </c>
      <c r="F145" s="130">
        <f>E145*C145</f>
        <v>0</v>
      </c>
    </row>
    <row r="146" spans="1:6" s="7" customFormat="1" ht="15">
      <c r="A146" s="126"/>
      <c r="B146" s="2" t="s">
        <v>51</v>
      </c>
      <c r="C146" s="131"/>
      <c r="D146" s="133"/>
      <c r="E146" s="104"/>
      <c r="F146" s="131"/>
    </row>
    <row r="147" spans="1:6" s="7" customFormat="1" ht="15">
      <c r="A147" s="9">
        <v>15</v>
      </c>
      <c r="B147" s="109" t="s">
        <v>101</v>
      </c>
      <c r="C147" s="110"/>
      <c r="D147" s="110"/>
      <c r="E147" s="38"/>
      <c r="F147" s="46" t="s">
        <v>5</v>
      </c>
    </row>
    <row r="148" spans="1:6" s="7" customFormat="1" ht="30">
      <c r="A148" s="6"/>
      <c r="B148" s="2" t="s">
        <v>31</v>
      </c>
      <c r="C148" s="102">
        <v>1</v>
      </c>
      <c r="D148" s="114" t="s">
        <v>124</v>
      </c>
      <c r="E148" s="102">
        <v>0</v>
      </c>
      <c r="F148" s="102">
        <f>E148*C148</f>
        <v>0</v>
      </c>
    </row>
    <row r="149" spans="1:6" s="7" customFormat="1" ht="30">
      <c r="A149" s="6"/>
      <c r="B149" s="2" t="s">
        <v>32</v>
      </c>
      <c r="C149" s="103"/>
      <c r="D149" s="115"/>
      <c r="E149" s="103"/>
      <c r="F149" s="103"/>
    </row>
    <row r="150" spans="1:6" s="7" customFormat="1" ht="15">
      <c r="A150" s="6"/>
      <c r="B150" s="2" t="s">
        <v>29</v>
      </c>
      <c r="C150" s="103"/>
      <c r="D150" s="115"/>
      <c r="E150" s="103"/>
      <c r="F150" s="103"/>
    </row>
    <row r="151" spans="1:6" s="7" customFormat="1" ht="30">
      <c r="A151" s="6"/>
      <c r="B151" s="2" t="s">
        <v>20</v>
      </c>
      <c r="C151" s="104"/>
      <c r="D151" s="116"/>
      <c r="E151" s="104"/>
      <c r="F151" s="104"/>
    </row>
    <row r="152" spans="1:6" s="7" customFormat="1" ht="15">
      <c r="A152" s="9">
        <v>16</v>
      </c>
      <c r="B152" s="109" t="s">
        <v>99</v>
      </c>
      <c r="C152" s="110"/>
      <c r="D152" s="110"/>
      <c r="E152" s="38"/>
      <c r="F152" s="46"/>
    </row>
    <row r="153" spans="1:6" s="7" customFormat="1" ht="30">
      <c r="A153" s="6"/>
      <c r="B153" s="2" t="s">
        <v>31</v>
      </c>
      <c r="C153" s="102">
        <v>1</v>
      </c>
      <c r="D153" s="114" t="s">
        <v>124</v>
      </c>
      <c r="E153" s="102">
        <v>0</v>
      </c>
      <c r="F153" s="102">
        <f>E153*C153</f>
        <v>0</v>
      </c>
    </row>
    <row r="154" spans="1:6" s="7" customFormat="1" ht="30">
      <c r="A154" s="6"/>
      <c r="B154" s="2" t="s">
        <v>32</v>
      </c>
      <c r="C154" s="103"/>
      <c r="D154" s="115"/>
      <c r="E154" s="103"/>
      <c r="F154" s="103"/>
    </row>
    <row r="155" spans="1:6" s="7" customFormat="1" ht="15">
      <c r="A155" s="6"/>
      <c r="B155" s="2" t="s">
        <v>29</v>
      </c>
      <c r="C155" s="103"/>
      <c r="D155" s="115"/>
      <c r="E155" s="103"/>
      <c r="F155" s="103"/>
    </row>
    <row r="156" spans="1:6" s="7" customFormat="1" ht="30">
      <c r="A156" s="6"/>
      <c r="B156" s="2" t="s">
        <v>20</v>
      </c>
      <c r="C156" s="104"/>
      <c r="D156" s="116"/>
      <c r="E156" s="104"/>
      <c r="F156" s="104"/>
    </row>
    <row r="157" spans="1:6" s="7" customFormat="1" ht="33" customHeight="1">
      <c r="A157" s="9">
        <v>17</v>
      </c>
      <c r="B157" s="109" t="s">
        <v>190</v>
      </c>
      <c r="C157" s="110"/>
      <c r="D157" s="110"/>
      <c r="E157" s="42"/>
      <c r="F157" s="50" t="s">
        <v>5</v>
      </c>
    </row>
    <row r="158" spans="1:6" s="7" customFormat="1" ht="30">
      <c r="A158" s="6"/>
      <c r="B158" s="2" t="s">
        <v>31</v>
      </c>
      <c r="C158" s="102">
        <v>1</v>
      </c>
      <c r="D158" s="114" t="s">
        <v>124</v>
      </c>
      <c r="E158" s="102">
        <v>0</v>
      </c>
      <c r="F158" s="102">
        <f>E158*C158</f>
        <v>0</v>
      </c>
    </row>
    <row r="159" spans="1:6" s="7" customFormat="1" ht="30">
      <c r="A159" s="6"/>
      <c r="B159" s="2" t="s">
        <v>32</v>
      </c>
      <c r="C159" s="103"/>
      <c r="D159" s="115"/>
      <c r="E159" s="103"/>
      <c r="F159" s="103"/>
    </row>
    <row r="160" spans="1:6" s="7" customFormat="1" ht="18" customHeight="1">
      <c r="A160" s="6"/>
      <c r="B160" s="2" t="s">
        <v>29</v>
      </c>
      <c r="C160" s="103"/>
      <c r="D160" s="115"/>
      <c r="E160" s="103"/>
      <c r="F160" s="103"/>
    </row>
    <row r="161" spans="1:6" s="7" customFormat="1" ht="30">
      <c r="A161" s="6"/>
      <c r="B161" s="2" t="s">
        <v>20</v>
      </c>
      <c r="C161" s="104"/>
      <c r="D161" s="116"/>
      <c r="E161" s="104"/>
      <c r="F161" s="104"/>
    </row>
    <row r="162" spans="1:6" s="7" customFormat="1" ht="32.450000000000003" customHeight="1">
      <c r="A162" s="9">
        <v>18</v>
      </c>
      <c r="B162" s="109" t="s">
        <v>132</v>
      </c>
      <c r="C162" s="110"/>
      <c r="D162" s="110"/>
      <c r="E162" s="38"/>
      <c r="F162" s="46" t="s">
        <v>5</v>
      </c>
    </row>
    <row r="163" spans="1:6" s="7" customFormat="1" ht="30">
      <c r="A163" s="122"/>
      <c r="B163" s="2" t="s">
        <v>31</v>
      </c>
      <c r="C163" s="102">
        <v>1</v>
      </c>
      <c r="D163" s="114" t="s">
        <v>124</v>
      </c>
      <c r="E163" s="102">
        <v>0</v>
      </c>
      <c r="F163" s="102">
        <f>E163*C163</f>
        <v>0</v>
      </c>
    </row>
    <row r="164" spans="1:6" s="7" customFormat="1" ht="30">
      <c r="A164" s="123"/>
      <c r="B164" s="2" t="s">
        <v>32</v>
      </c>
      <c r="C164" s="103"/>
      <c r="D164" s="115"/>
      <c r="E164" s="103"/>
      <c r="F164" s="103"/>
    </row>
    <row r="165" spans="1:6" s="7" customFormat="1" ht="15">
      <c r="A165" s="123"/>
      <c r="B165" s="2" t="s">
        <v>29</v>
      </c>
      <c r="C165" s="103"/>
      <c r="D165" s="115"/>
      <c r="E165" s="103"/>
      <c r="F165" s="103"/>
    </row>
    <row r="166" spans="1:6" s="7" customFormat="1" ht="30">
      <c r="A166" s="124"/>
      <c r="B166" s="2" t="s">
        <v>20</v>
      </c>
      <c r="C166" s="104"/>
      <c r="D166" s="116"/>
      <c r="E166" s="104"/>
      <c r="F166" s="104"/>
    </row>
    <row r="167" spans="1:6" s="7" customFormat="1" ht="15">
      <c r="A167" s="9">
        <v>19</v>
      </c>
      <c r="B167" s="109" t="s">
        <v>102</v>
      </c>
      <c r="C167" s="110"/>
      <c r="D167" s="110"/>
      <c r="E167" s="38"/>
      <c r="F167" s="46" t="s">
        <v>5</v>
      </c>
    </row>
    <row r="168" spans="1:6" s="7" customFormat="1" ht="45">
      <c r="A168" s="122"/>
      <c r="B168" s="2" t="s">
        <v>34</v>
      </c>
      <c r="C168" s="102">
        <v>1</v>
      </c>
      <c r="D168" s="114" t="s">
        <v>124</v>
      </c>
      <c r="E168" s="102">
        <v>0</v>
      </c>
      <c r="F168" s="102">
        <f>E168*C168</f>
        <v>0</v>
      </c>
    </row>
    <row r="169" spans="1:6" s="7" customFormat="1" ht="18" customHeight="1">
      <c r="A169" s="123"/>
      <c r="B169" s="2" t="s">
        <v>35</v>
      </c>
      <c r="C169" s="103"/>
      <c r="D169" s="115"/>
      <c r="E169" s="103"/>
      <c r="F169" s="103"/>
    </row>
    <row r="170" spans="1:6" s="7" customFormat="1" ht="30">
      <c r="A170" s="124"/>
      <c r="B170" s="2" t="s">
        <v>20</v>
      </c>
      <c r="C170" s="103"/>
      <c r="D170" s="115"/>
      <c r="E170" s="103"/>
      <c r="F170" s="103"/>
    </row>
    <row r="171" spans="1:6" s="7" customFormat="1" ht="31.9" customHeight="1">
      <c r="A171" s="122"/>
      <c r="B171" s="2" t="s">
        <v>213</v>
      </c>
      <c r="C171" s="103"/>
      <c r="D171" s="115"/>
      <c r="E171" s="103"/>
      <c r="F171" s="103"/>
    </row>
    <row r="172" spans="1:6" s="7" customFormat="1" ht="18.600000000000001" customHeight="1">
      <c r="A172" s="123"/>
      <c r="B172" s="2" t="s">
        <v>35</v>
      </c>
      <c r="C172" s="103"/>
      <c r="D172" s="115"/>
      <c r="E172" s="103"/>
      <c r="F172" s="103"/>
    </row>
    <row r="173" spans="1:6" s="7" customFormat="1" ht="30">
      <c r="A173" s="124"/>
      <c r="B173" s="2" t="s">
        <v>88</v>
      </c>
      <c r="C173" s="104"/>
      <c r="D173" s="116"/>
      <c r="E173" s="104"/>
      <c r="F173" s="104"/>
    </row>
    <row r="174" spans="1:6" s="7" customFormat="1" ht="18" customHeight="1">
      <c r="A174" s="9">
        <v>20</v>
      </c>
      <c r="B174" s="109" t="s">
        <v>133</v>
      </c>
      <c r="C174" s="110"/>
      <c r="D174" s="110"/>
      <c r="E174" s="38"/>
      <c r="F174" s="46" t="s">
        <v>5</v>
      </c>
    </row>
    <row r="175" spans="1:6" s="7" customFormat="1" ht="15">
      <c r="A175" s="122"/>
      <c r="B175" s="2" t="s">
        <v>223</v>
      </c>
      <c r="C175" s="102">
        <v>2</v>
      </c>
      <c r="D175" s="114" t="s">
        <v>120</v>
      </c>
      <c r="E175" s="102">
        <v>0</v>
      </c>
      <c r="F175" s="102">
        <f>E175*C175</f>
        <v>0</v>
      </c>
    </row>
    <row r="176" spans="1:6" s="7" customFormat="1" ht="31.15" customHeight="1">
      <c r="A176" s="123"/>
      <c r="B176" s="2" t="s">
        <v>58</v>
      </c>
      <c r="C176" s="103"/>
      <c r="D176" s="115"/>
      <c r="E176" s="103"/>
      <c r="F176" s="103"/>
    </row>
    <row r="177" spans="1:6" s="7" customFormat="1" ht="30">
      <c r="A177" s="124"/>
      <c r="B177" s="2" t="s">
        <v>20</v>
      </c>
      <c r="C177" s="104"/>
      <c r="D177" s="116"/>
      <c r="E177" s="104"/>
      <c r="F177" s="104"/>
    </row>
    <row r="178" spans="1:6" s="7" customFormat="1" ht="15" customHeight="1">
      <c r="A178" s="9">
        <v>21</v>
      </c>
      <c r="B178" s="10" t="s">
        <v>50</v>
      </c>
      <c r="C178" s="11">
        <v>20</v>
      </c>
      <c r="D178" s="11" t="s">
        <v>120</v>
      </c>
      <c r="E178" s="11">
        <v>0</v>
      </c>
      <c r="F178" s="11">
        <f>E178*C178</f>
        <v>0</v>
      </c>
    </row>
    <row r="179" spans="1:6" s="7" customFormat="1" ht="15">
      <c r="A179" s="9">
        <v>22</v>
      </c>
      <c r="B179" s="10" t="s">
        <v>60</v>
      </c>
      <c r="C179" s="11">
        <v>20</v>
      </c>
      <c r="D179" s="11" t="s">
        <v>120</v>
      </c>
      <c r="E179" s="11">
        <v>0</v>
      </c>
      <c r="F179" s="11">
        <f>E179*C179</f>
        <v>0</v>
      </c>
    </row>
    <row r="180" spans="1:6" s="7" customFormat="1" ht="15">
      <c r="A180" s="9">
        <v>23</v>
      </c>
      <c r="B180" s="109" t="s">
        <v>151</v>
      </c>
      <c r="C180" s="110"/>
      <c r="D180" s="110"/>
      <c r="E180" s="38"/>
      <c r="F180" s="46"/>
    </row>
    <row r="181" spans="1:6" s="7" customFormat="1" ht="15">
      <c r="A181" s="6"/>
      <c r="B181" s="2" t="s">
        <v>25</v>
      </c>
      <c r="C181" s="102">
        <v>2</v>
      </c>
      <c r="D181" s="114" t="s">
        <v>120</v>
      </c>
      <c r="E181" s="102">
        <v>0</v>
      </c>
      <c r="F181" s="102">
        <f>E181*C181</f>
        <v>0</v>
      </c>
    </row>
    <row r="182" spans="1:6" s="7" customFormat="1" ht="15" customHeight="1">
      <c r="A182" s="6"/>
      <c r="B182" s="2" t="s">
        <v>222</v>
      </c>
      <c r="C182" s="103"/>
      <c r="D182" s="115"/>
      <c r="E182" s="103"/>
      <c r="F182" s="103"/>
    </row>
    <row r="183" spans="1:6" s="7" customFormat="1" ht="16.5" customHeight="1">
      <c r="A183" s="6"/>
      <c r="B183" s="2" t="s">
        <v>185</v>
      </c>
      <c r="C183" s="104"/>
      <c r="D183" s="116"/>
      <c r="E183" s="104"/>
      <c r="F183" s="104"/>
    </row>
    <row r="184" spans="1:6" s="7" customFormat="1" ht="33" customHeight="1">
      <c r="A184" s="9">
        <v>24</v>
      </c>
      <c r="B184" s="109" t="s">
        <v>187</v>
      </c>
      <c r="C184" s="110"/>
      <c r="D184" s="110"/>
      <c r="E184" s="51"/>
      <c r="F184" s="52"/>
    </row>
    <row r="185" spans="1:6" s="7" customFormat="1" ht="30">
      <c r="A185" s="6"/>
      <c r="B185" s="33" t="s">
        <v>186</v>
      </c>
      <c r="C185" s="67">
        <v>1</v>
      </c>
      <c r="D185" s="67" t="s">
        <v>125</v>
      </c>
      <c r="E185" s="73">
        <v>0</v>
      </c>
      <c r="F185" s="61">
        <f>E185</f>
        <v>0</v>
      </c>
    </row>
    <row r="186" spans="1:6" s="7" customFormat="1" ht="17.25">
      <c r="A186" s="18" t="s">
        <v>57</v>
      </c>
      <c r="B186" s="86" t="s">
        <v>244</v>
      </c>
      <c r="C186" s="87"/>
      <c r="D186" s="87"/>
      <c r="E186" s="35"/>
      <c r="F186" s="36"/>
    </row>
    <row r="187" spans="1:6" s="7" customFormat="1" ht="15">
      <c r="A187" s="9">
        <v>1</v>
      </c>
      <c r="B187" s="109" t="s">
        <v>219</v>
      </c>
      <c r="C187" s="110"/>
      <c r="D187" s="110"/>
      <c r="E187" s="38"/>
      <c r="F187" s="46" t="s">
        <v>5</v>
      </c>
    </row>
    <row r="188" spans="1:6" s="7" customFormat="1" ht="33" customHeight="1">
      <c r="A188" s="6"/>
      <c r="B188" s="33" t="s">
        <v>159</v>
      </c>
      <c r="C188" s="102">
        <v>230.95</v>
      </c>
      <c r="D188" s="102" t="s">
        <v>112</v>
      </c>
      <c r="E188" s="102">
        <v>0</v>
      </c>
      <c r="F188" s="103">
        <f>E188*C188</f>
        <v>0</v>
      </c>
    </row>
    <row r="189" spans="1:6" s="7" customFormat="1" ht="18" customHeight="1">
      <c r="A189" s="6"/>
      <c r="B189" s="33" t="s">
        <v>160</v>
      </c>
      <c r="C189" s="103"/>
      <c r="D189" s="103"/>
      <c r="E189" s="103"/>
      <c r="F189" s="103"/>
    </row>
    <row r="190" spans="1:6" s="7" customFormat="1" ht="30">
      <c r="A190" s="6"/>
      <c r="B190" s="33" t="s">
        <v>161</v>
      </c>
      <c r="C190" s="103"/>
      <c r="D190" s="103"/>
      <c r="E190" s="103"/>
      <c r="F190" s="103"/>
    </row>
    <row r="191" spans="1:6" s="7" customFormat="1" ht="30">
      <c r="A191" s="6"/>
      <c r="B191" s="33" t="s">
        <v>215</v>
      </c>
      <c r="C191" s="104"/>
      <c r="D191" s="104"/>
      <c r="E191" s="104"/>
      <c r="F191" s="104"/>
    </row>
    <row r="192" spans="1:6" s="7" customFormat="1" ht="16.5" customHeight="1">
      <c r="A192" s="9">
        <v>2</v>
      </c>
      <c r="B192" s="109" t="s">
        <v>152</v>
      </c>
      <c r="C192" s="110"/>
      <c r="D192" s="110"/>
      <c r="E192" s="42"/>
      <c r="F192" s="46" t="s">
        <v>5</v>
      </c>
    </row>
    <row r="193" spans="1:6" s="7" customFormat="1" ht="16.5" customHeight="1">
      <c r="A193" s="122" t="s">
        <v>5</v>
      </c>
      <c r="B193" s="2" t="s">
        <v>208</v>
      </c>
      <c r="C193" s="102">
        <v>1</v>
      </c>
      <c r="D193" s="102" t="s">
        <v>124</v>
      </c>
      <c r="E193" s="111">
        <v>0</v>
      </c>
      <c r="F193" s="102">
        <f>E193*C193</f>
        <v>0</v>
      </c>
    </row>
    <row r="194" spans="1:6" s="7" customFormat="1" ht="16.5" customHeight="1">
      <c r="A194" s="123"/>
      <c r="B194" s="2" t="s">
        <v>209</v>
      </c>
      <c r="C194" s="103"/>
      <c r="D194" s="103"/>
      <c r="E194" s="112"/>
      <c r="F194" s="103"/>
    </row>
    <row r="195" spans="1:6" s="7" customFormat="1" ht="15">
      <c r="A195" s="123"/>
      <c r="B195" s="2" t="s">
        <v>58</v>
      </c>
      <c r="C195" s="103"/>
      <c r="D195" s="103"/>
      <c r="E195" s="112"/>
      <c r="F195" s="103"/>
    </row>
    <row r="196" spans="1:6" s="7" customFormat="1" ht="30">
      <c r="A196" s="124"/>
      <c r="B196" s="2" t="s">
        <v>46</v>
      </c>
      <c r="C196" s="104"/>
      <c r="D196" s="104"/>
      <c r="E196" s="113"/>
      <c r="F196" s="104"/>
    </row>
    <row r="197" spans="1:6" s="7" customFormat="1" ht="15">
      <c r="A197" s="9">
        <v>3</v>
      </c>
      <c r="B197" s="109" t="s">
        <v>110</v>
      </c>
      <c r="C197" s="110"/>
      <c r="D197" s="110"/>
      <c r="E197" s="38"/>
      <c r="F197" s="46" t="s">
        <v>5</v>
      </c>
    </row>
    <row r="198" spans="1:6" s="7" customFormat="1" ht="30">
      <c r="A198" s="6"/>
      <c r="B198" s="33" t="s">
        <v>139</v>
      </c>
      <c r="C198" s="102">
        <v>230.95</v>
      </c>
      <c r="D198" s="102" t="s">
        <v>112</v>
      </c>
      <c r="E198" s="102">
        <v>0</v>
      </c>
      <c r="F198" s="102">
        <f>E198*C198</f>
        <v>0</v>
      </c>
    </row>
    <row r="199" spans="1:6" s="7" customFormat="1" ht="30">
      <c r="A199" s="6"/>
      <c r="B199" s="33" t="s">
        <v>140</v>
      </c>
      <c r="C199" s="103"/>
      <c r="D199" s="103"/>
      <c r="E199" s="103"/>
      <c r="F199" s="103"/>
    </row>
    <row r="200" spans="1:6" s="7" customFormat="1" ht="16.5" customHeight="1">
      <c r="A200" s="6"/>
      <c r="B200" s="33" t="s">
        <v>141</v>
      </c>
      <c r="C200" s="103"/>
      <c r="D200" s="103"/>
      <c r="E200" s="103"/>
      <c r="F200" s="103"/>
    </row>
    <row r="201" spans="1:6" s="7" customFormat="1" ht="16.5" customHeight="1">
      <c r="A201" s="6"/>
      <c r="B201" s="33" t="s">
        <v>215</v>
      </c>
      <c r="C201" s="104"/>
      <c r="D201" s="104"/>
      <c r="E201" s="104"/>
      <c r="F201" s="104"/>
    </row>
    <row r="202" spans="1:6" s="7" customFormat="1" ht="15">
      <c r="A202" s="9">
        <v>4</v>
      </c>
      <c r="B202" s="109" t="s">
        <v>220</v>
      </c>
      <c r="C202" s="110"/>
      <c r="D202" s="110"/>
      <c r="E202" s="38"/>
      <c r="F202" s="46"/>
    </row>
    <row r="203" spans="1:6" s="7" customFormat="1" ht="15">
      <c r="A203" s="122" t="s">
        <v>5</v>
      </c>
      <c r="B203" s="2" t="s">
        <v>208</v>
      </c>
      <c r="C203" s="102">
        <v>1</v>
      </c>
      <c r="D203" s="114" t="s">
        <v>124</v>
      </c>
      <c r="E203" s="102">
        <v>0</v>
      </c>
      <c r="F203" s="102">
        <f>E203*C203</f>
        <v>0</v>
      </c>
    </row>
    <row r="204" spans="1:6" s="7" customFormat="1" ht="15">
      <c r="A204" s="123"/>
      <c r="B204" s="2" t="s">
        <v>209</v>
      </c>
      <c r="C204" s="103"/>
      <c r="D204" s="115"/>
      <c r="E204" s="103"/>
      <c r="F204" s="103"/>
    </row>
    <row r="205" spans="1:6" s="7" customFormat="1" ht="33" customHeight="1">
      <c r="A205" s="123"/>
      <c r="B205" s="2" t="s">
        <v>58</v>
      </c>
      <c r="C205" s="103"/>
      <c r="D205" s="115"/>
      <c r="E205" s="103"/>
      <c r="F205" s="103"/>
    </row>
    <row r="206" spans="1:6" s="7" customFormat="1" ht="31.5" customHeight="1">
      <c r="A206" s="124"/>
      <c r="B206" s="2" t="s">
        <v>20</v>
      </c>
      <c r="C206" s="104"/>
      <c r="D206" s="116"/>
      <c r="E206" s="104"/>
      <c r="F206" s="104"/>
    </row>
    <row r="207" spans="1:6" s="7" customFormat="1" ht="16.5" customHeight="1">
      <c r="A207" s="18" t="s">
        <v>41</v>
      </c>
      <c r="B207" s="86" t="s">
        <v>76</v>
      </c>
      <c r="C207" s="87"/>
      <c r="D207" s="87"/>
      <c r="E207" s="35"/>
      <c r="F207" s="36"/>
    </row>
    <row r="208" spans="1:6" s="7" customFormat="1" ht="16.5" customHeight="1">
      <c r="A208" s="9">
        <v>1</v>
      </c>
      <c r="B208" s="109" t="s">
        <v>93</v>
      </c>
      <c r="C208" s="110"/>
      <c r="D208" s="110"/>
      <c r="E208" s="38"/>
      <c r="F208" s="46" t="s">
        <v>5</v>
      </c>
    </row>
    <row r="209" spans="1:6" s="7" customFormat="1" ht="33" customHeight="1">
      <c r="A209" s="122" t="s">
        <v>5</v>
      </c>
      <c r="B209" s="2" t="s">
        <v>208</v>
      </c>
      <c r="C209" s="102">
        <v>1</v>
      </c>
      <c r="D209" s="114" t="s">
        <v>124</v>
      </c>
      <c r="E209" s="102">
        <v>0</v>
      </c>
      <c r="F209" s="102">
        <f>E209*C209</f>
        <v>0</v>
      </c>
    </row>
    <row r="210" spans="1:6" s="7" customFormat="1" ht="31.5" customHeight="1">
      <c r="A210" s="123"/>
      <c r="B210" s="2" t="s">
        <v>209</v>
      </c>
      <c r="C210" s="103"/>
      <c r="D210" s="115"/>
      <c r="E210" s="103"/>
      <c r="F210" s="103"/>
    </row>
    <row r="211" spans="1:6" s="7" customFormat="1" ht="16.5" customHeight="1">
      <c r="A211" s="123"/>
      <c r="B211" s="2" t="s">
        <v>58</v>
      </c>
      <c r="C211" s="103"/>
      <c r="D211" s="115"/>
      <c r="E211" s="103"/>
      <c r="F211" s="103"/>
    </row>
    <row r="212" spans="1:6" s="7" customFormat="1" ht="30">
      <c r="A212" s="124"/>
      <c r="B212" s="2" t="s">
        <v>47</v>
      </c>
      <c r="C212" s="104"/>
      <c r="D212" s="116"/>
      <c r="E212" s="104"/>
      <c r="F212" s="104"/>
    </row>
    <row r="213" spans="1:6" s="7" customFormat="1" ht="15">
      <c r="A213" s="9">
        <v>2</v>
      </c>
      <c r="B213" s="109" t="s">
        <v>94</v>
      </c>
      <c r="C213" s="110"/>
      <c r="D213" s="110"/>
      <c r="E213" s="38"/>
      <c r="F213" s="46"/>
    </row>
    <row r="214" spans="1:6" s="7" customFormat="1" ht="15">
      <c r="A214" s="122" t="s">
        <v>5</v>
      </c>
      <c r="B214" s="2" t="s">
        <v>208</v>
      </c>
      <c r="C214" s="102">
        <v>1</v>
      </c>
      <c r="D214" s="114" t="s">
        <v>124</v>
      </c>
      <c r="E214" s="102">
        <v>0</v>
      </c>
      <c r="F214" s="102">
        <f>E214*C214</f>
        <v>0</v>
      </c>
    </row>
    <row r="215" spans="1:6" s="7" customFormat="1" ht="15">
      <c r="A215" s="123"/>
      <c r="B215" s="2" t="s">
        <v>209</v>
      </c>
      <c r="C215" s="103"/>
      <c r="D215" s="115"/>
      <c r="E215" s="103"/>
      <c r="F215" s="103"/>
    </row>
    <row r="216" spans="1:6" s="7" customFormat="1" ht="33" customHeight="1">
      <c r="A216" s="123"/>
      <c r="B216" s="2" t="s">
        <v>58</v>
      </c>
      <c r="C216" s="103"/>
      <c r="D216" s="115"/>
      <c r="E216" s="103"/>
      <c r="F216" s="103"/>
    </row>
    <row r="217" spans="1:6" s="7" customFormat="1" ht="16.5" customHeight="1">
      <c r="A217" s="124"/>
      <c r="B217" s="2" t="s">
        <v>47</v>
      </c>
      <c r="C217" s="104"/>
      <c r="D217" s="116"/>
      <c r="E217" s="104"/>
      <c r="F217" s="104"/>
    </row>
    <row r="218" spans="1:6" s="7" customFormat="1" ht="15">
      <c r="A218" s="9">
        <v>3</v>
      </c>
      <c r="B218" s="109" t="s">
        <v>95</v>
      </c>
      <c r="C218" s="110"/>
      <c r="D218" s="110"/>
      <c r="E218" s="38"/>
      <c r="F218" s="46" t="s">
        <v>5</v>
      </c>
    </row>
    <row r="219" spans="1:6" s="7" customFormat="1" ht="15">
      <c r="A219" s="122" t="s">
        <v>5</v>
      </c>
      <c r="B219" s="2" t="s">
        <v>208</v>
      </c>
      <c r="C219" s="102">
        <v>1</v>
      </c>
      <c r="D219" s="114" t="s">
        <v>124</v>
      </c>
      <c r="E219" s="102">
        <v>0</v>
      </c>
      <c r="F219" s="102">
        <f>E219*C219</f>
        <v>0</v>
      </c>
    </row>
    <row r="220" spans="1:6" s="7" customFormat="1" ht="15">
      <c r="A220" s="123"/>
      <c r="B220" s="2" t="s">
        <v>209</v>
      </c>
      <c r="C220" s="103"/>
      <c r="D220" s="115"/>
      <c r="E220" s="103"/>
      <c r="F220" s="103"/>
    </row>
    <row r="221" spans="1:6" s="7" customFormat="1" ht="31.5" customHeight="1">
      <c r="A221" s="123"/>
      <c r="B221" s="2" t="s">
        <v>58</v>
      </c>
      <c r="C221" s="103"/>
      <c r="D221" s="115"/>
      <c r="E221" s="103"/>
      <c r="F221" s="103"/>
    </row>
    <row r="222" spans="1:6" s="7" customFormat="1" ht="16.5" customHeight="1">
      <c r="A222" s="124"/>
      <c r="B222" s="2" t="s">
        <v>47</v>
      </c>
      <c r="C222" s="104"/>
      <c r="D222" s="116"/>
      <c r="E222" s="104"/>
      <c r="F222" s="104"/>
    </row>
    <row r="223" spans="1:6" s="7" customFormat="1" ht="15">
      <c r="A223" s="9">
        <v>4</v>
      </c>
      <c r="B223" s="109" t="s">
        <v>188</v>
      </c>
      <c r="C223" s="110"/>
      <c r="D223" s="110"/>
      <c r="E223" s="38"/>
      <c r="F223" s="46" t="s">
        <v>5</v>
      </c>
    </row>
    <row r="224" spans="1:6" s="7" customFormat="1" ht="15">
      <c r="A224" s="122" t="s">
        <v>5</v>
      </c>
      <c r="B224" s="2" t="s">
        <v>208</v>
      </c>
      <c r="C224" s="102">
        <v>1</v>
      </c>
      <c r="D224" s="114" t="s">
        <v>124</v>
      </c>
      <c r="E224" s="102">
        <v>0</v>
      </c>
      <c r="F224" s="102">
        <f>E224*C224</f>
        <v>0</v>
      </c>
    </row>
    <row r="225" spans="1:6" s="7" customFormat="1" ht="15">
      <c r="A225" s="123"/>
      <c r="B225" s="2" t="s">
        <v>209</v>
      </c>
      <c r="C225" s="103"/>
      <c r="D225" s="115"/>
      <c r="E225" s="103"/>
      <c r="F225" s="103"/>
    </row>
    <row r="226" spans="1:6" s="7" customFormat="1" ht="15">
      <c r="A226" s="123"/>
      <c r="B226" s="2" t="s">
        <v>58</v>
      </c>
      <c r="C226" s="103"/>
      <c r="D226" s="115"/>
      <c r="E226" s="103"/>
      <c r="F226" s="103"/>
    </row>
    <row r="227" spans="1:6" s="7" customFormat="1" ht="30">
      <c r="A227" s="124"/>
      <c r="B227" s="2" t="s">
        <v>46</v>
      </c>
      <c r="C227" s="104"/>
      <c r="D227" s="116"/>
      <c r="E227" s="104"/>
      <c r="F227" s="104"/>
    </row>
    <row r="228" spans="1:6" s="7" customFormat="1" ht="31.5" customHeight="1">
      <c r="A228" s="9">
        <v>5</v>
      </c>
      <c r="B228" s="109" t="s">
        <v>96</v>
      </c>
      <c r="C228" s="110"/>
      <c r="D228" s="110"/>
      <c r="E228" s="38"/>
      <c r="F228" s="46" t="s">
        <v>5</v>
      </c>
    </row>
    <row r="229" spans="1:6" s="7" customFormat="1" ht="18.600000000000001" customHeight="1">
      <c r="A229" s="122" t="s">
        <v>5</v>
      </c>
      <c r="B229" s="2" t="s">
        <v>208</v>
      </c>
      <c r="C229" s="102">
        <v>1</v>
      </c>
      <c r="D229" s="114" t="s">
        <v>124</v>
      </c>
      <c r="E229" s="102">
        <v>0</v>
      </c>
      <c r="F229" s="102">
        <f>E229*C229</f>
        <v>0</v>
      </c>
    </row>
    <row r="230" spans="1:6" s="7" customFormat="1" ht="18.600000000000001" customHeight="1">
      <c r="A230" s="123"/>
      <c r="B230" s="2" t="s">
        <v>209</v>
      </c>
      <c r="C230" s="103"/>
      <c r="D230" s="115"/>
      <c r="E230" s="103"/>
      <c r="F230" s="103"/>
    </row>
    <row r="231" spans="1:6" s="7" customFormat="1" ht="15">
      <c r="A231" s="123"/>
      <c r="B231" s="2" t="s">
        <v>58</v>
      </c>
      <c r="C231" s="103"/>
      <c r="D231" s="115"/>
      <c r="E231" s="103"/>
      <c r="F231" s="103"/>
    </row>
    <row r="232" spans="1:6" s="7" customFormat="1" ht="30">
      <c r="A232" s="124"/>
      <c r="B232" s="2" t="s">
        <v>46</v>
      </c>
      <c r="C232" s="104"/>
      <c r="D232" s="116"/>
      <c r="E232" s="104"/>
      <c r="F232" s="104"/>
    </row>
    <row r="233" spans="1:6" s="7" customFormat="1" ht="18" customHeight="1">
      <c r="A233" s="9">
        <v>6</v>
      </c>
      <c r="B233" s="109" t="s">
        <v>228</v>
      </c>
      <c r="C233" s="110"/>
      <c r="D233" s="110"/>
      <c r="E233" s="38"/>
      <c r="F233" s="46" t="s">
        <v>5</v>
      </c>
    </row>
    <row r="234" spans="1:6" s="7" customFormat="1" ht="15">
      <c r="A234" s="122" t="s">
        <v>5</v>
      </c>
      <c r="B234" s="2" t="s">
        <v>208</v>
      </c>
      <c r="C234" s="102">
        <v>1</v>
      </c>
      <c r="D234" s="114" t="s">
        <v>124</v>
      </c>
      <c r="E234" s="102">
        <v>0</v>
      </c>
      <c r="F234" s="102">
        <f>E234*C234</f>
        <v>0</v>
      </c>
    </row>
    <row r="235" spans="1:6" s="7" customFormat="1" ht="15">
      <c r="A235" s="123"/>
      <c r="B235" s="2" t="s">
        <v>209</v>
      </c>
      <c r="C235" s="103"/>
      <c r="D235" s="115"/>
      <c r="E235" s="103"/>
      <c r="F235" s="103"/>
    </row>
    <row r="236" spans="1:6" s="7" customFormat="1" ht="31.5" customHeight="1">
      <c r="A236" s="123"/>
      <c r="B236" s="2" t="s">
        <v>58</v>
      </c>
      <c r="C236" s="103"/>
      <c r="D236" s="115"/>
      <c r="E236" s="103"/>
      <c r="F236" s="103"/>
    </row>
    <row r="237" spans="1:6" s="7" customFormat="1" ht="30">
      <c r="A237" s="124"/>
      <c r="B237" s="2" t="s">
        <v>46</v>
      </c>
      <c r="C237" s="104"/>
      <c r="D237" s="116"/>
      <c r="E237" s="104"/>
      <c r="F237" s="104"/>
    </row>
    <row r="238" spans="1:6" s="7" customFormat="1" ht="15">
      <c r="A238" s="9">
        <v>7</v>
      </c>
      <c r="B238" s="109" t="s">
        <v>134</v>
      </c>
      <c r="C238" s="110"/>
      <c r="D238" s="110"/>
      <c r="E238" s="38"/>
      <c r="F238" s="46" t="s">
        <v>5</v>
      </c>
    </row>
    <row r="239" spans="1:6" s="7" customFormat="1" ht="16.5" customHeight="1">
      <c r="A239" s="122"/>
      <c r="B239" s="2" t="s">
        <v>31</v>
      </c>
      <c r="C239" s="102">
        <v>1</v>
      </c>
      <c r="D239" s="114" t="s">
        <v>124</v>
      </c>
      <c r="E239" s="102">
        <v>0</v>
      </c>
      <c r="F239" s="102">
        <f>E239*C239</f>
        <v>0</v>
      </c>
    </row>
    <row r="240" spans="1:6" s="7" customFormat="1" ht="30">
      <c r="A240" s="123"/>
      <c r="B240" s="2" t="s">
        <v>32</v>
      </c>
      <c r="C240" s="103"/>
      <c r="D240" s="115"/>
      <c r="E240" s="103"/>
      <c r="F240" s="103"/>
    </row>
    <row r="241" spans="1:6" s="7" customFormat="1" ht="15">
      <c r="A241" s="123"/>
      <c r="B241" s="2" t="s">
        <v>29</v>
      </c>
      <c r="C241" s="103"/>
      <c r="D241" s="115"/>
      <c r="E241" s="103"/>
      <c r="F241" s="103"/>
    </row>
    <row r="242" spans="1:6" s="7" customFormat="1" ht="30">
      <c r="A242" s="124"/>
      <c r="B242" s="2" t="s">
        <v>47</v>
      </c>
      <c r="C242" s="104"/>
      <c r="D242" s="116"/>
      <c r="E242" s="104"/>
      <c r="F242" s="104"/>
    </row>
    <row r="243" spans="1:6" s="7" customFormat="1" ht="15">
      <c r="A243" s="9">
        <v>8</v>
      </c>
      <c r="B243" s="109" t="s">
        <v>189</v>
      </c>
      <c r="C243" s="110"/>
      <c r="D243" s="110"/>
      <c r="E243" s="38"/>
      <c r="F243" s="46" t="s">
        <v>5</v>
      </c>
    </row>
    <row r="244" spans="1:6" s="7" customFormat="1" ht="18" customHeight="1">
      <c r="A244" s="122"/>
      <c r="B244" s="2" t="s">
        <v>31</v>
      </c>
      <c r="C244" s="102">
        <v>1</v>
      </c>
      <c r="D244" s="114" t="s">
        <v>124</v>
      </c>
      <c r="E244" s="102">
        <v>0</v>
      </c>
      <c r="F244" s="102">
        <f>E244*C244</f>
        <v>0</v>
      </c>
    </row>
    <row r="245" spans="1:6" s="7" customFormat="1" ht="30">
      <c r="A245" s="123"/>
      <c r="B245" s="2" t="s">
        <v>32</v>
      </c>
      <c r="C245" s="103"/>
      <c r="D245" s="115"/>
      <c r="E245" s="103"/>
      <c r="F245" s="103"/>
    </row>
    <row r="246" spans="1:6" s="7" customFormat="1" ht="15">
      <c r="A246" s="123"/>
      <c r="B246" s="2" t="s">
        <v>29</v>
      </c>
      <c r="C246" s="103"/>
      <c r="D246" s="115"/>
      <c r="E246" s="103"/>
      <c r="F246" s="103"/>
    </row>
    <row r="247" spans="1:6" s="7" customFormat="1" ht="16.5" customHeight="1">
      <c r="A247" s="124"/>
      <c r="B247" s="2" t="s">
        <v>49</v>
      </c>
      <c r="C247" s="104"/>
      <c r="D247" s="116"/>
      <c r="E247" s="104"/>
      <c r="F247" s="104"/>
    </row>
    <row r="248" spans="1:6" s="7" customFormat="1" ht="15">
      <c r="A248" s="9">
        <v>9</v>
      </c>
      <c r="B248" s="109" t="s">
        <v>135</v>
      </c>
      <c r="C248" s="110"/>
      <c r="D248" s="110"/>
      <c r="E248" s="38"/>
      <c r="F248" s="46" t="s">
        <v>5</v>
      </c>
    </row>
    <row r="249" spans="1:6" s="7" customFormat="1" ht="30">
      <c r="A249" s="122"/>
      <c r="B249" s="2" t="s">
        <v>31</v>
      </c>
      <c r="C249" s="102">
        <v>1</v>
      </c>
      <c r="D249" s="114" t="s">
        <v>124</v>
      </c>
      <c r="E249" s="102">
        <v>0</v>
      </c>
      <c r="F249" s="102">
        <f>E249*C249</f>
        <v>0</v>
      </c>
    </row>
    <row r="250" spans="1:6" s="7" customFormat="1" ht="30">
      <c r="A250" s="123"/>
      <c r="B250" s="2" t="s">
        <v>32</v>
      </c>
      <c r="C250" s="103"/>
      <c r="D250" s="115"/>
      <c r="E250" s="103"/>
      <c r="F250" s="103"/>
    </row>
    <row r="251" spans="1:6" s="7" customFormat="1" ht="15">
      <c r="A251" s="123"/>
      <c r="B251" s="2" t="s">
        <v>29</v>
      </c>
      <c r="C251" s="103"/>
      <c r="D251" s="115"/>
      <c r="E251" s="103"/>
      <c r="F251" s="103"/>
    </row>
    <row r="252" spans="1:6" s="7" customFormat="1" ht="33" customHeight="1">
      <c r="A252" s="124"/>
      <c r="B252" s="2" t="s">
        <v>49</v>
      </c>
      <c r="C252" s="104"/>
      <c r="D252" s="116"/>
      <c r="E252" s="104"/>
      <c r="F252" s="104"/>
    </row>
    <row r="253" spans="1:6" s="7" customFormat="1" ht="15">
      <c r="A253" s="9">
        <v>10</v>
      </c>
      <c r="B253" s="109" t="s">
        <v>136</v>
      </c>
      <c r="C253" s="110"/>
      <c r="D253" s="110"/>
      <c r="E253" s="38"/>
      <c r="F253" s="46" t="s">
        <v>5</v>
      </c>
    </row>
    <row r="254" spans="1:6" s="7" customFormat="1" ht="30">
      <c r="A254" s="122"/>
      <c r="B254" s="2" t="s">
        <v>31</v>
      </c>
      <c r="C254" s="102">
        <v>1</v>
      </c>
      <c r="D254" s="114" t="s">
        <v>124</v>
      </c>
      <c r="E254" s="102">
        <v>0</v>
      </c>
      <c r="F254" s="102">
        <f>E254*C254</f>
        <v>0</v>
      </c>
    </row>
    <row r="255" spans="1:6" s="7" customFormat="1" ht="30">
      <c r="A255" s="123"/>
      <c r="B255" s="2" t="s">
        <v>32</v>
      </c>
      <c r="C255" s="103"/>
      <c r="D255" s="115"/>
      <c r="E255" s="103"/>
      <c r="F255" s="103"/>
    </row>
    <row r="256" spans="1:6" s="7" customFormat="1" ht="15">
      <c r="A256" s="123"/>
      <c r="B256" s="2" t="s">
        <v>29</v>
      </c>
      <c r="C256" s="103"/>
      <c r="D256" s="115"/>
      <c r="E256" s="103"/>
      <c r="F256" s="103"/>
    </row>
    <row r="257" spans="1:6" s="7" customFormat="1" ht="33" customHeight="1">
      <c r="A257" s="124"/>
      <c r="B257" s="2" t="s">
        <v>46</v>
      </c>
      <c r="C257" s="104"/>
      <c r="D257" s="116"/>
      <c r="E257" s="104"/>
      <c r="F257" s="104"/>
    </row>
    <row r="258" spans="1:6" s="7" customFormat="1" ht="15">
      <c r="A258" s="9">
        <v>11</v>
      </c>
      <c r="B258" s="109" t="s">
        <v>105</v>
      </c>
      <c r="C258" s="110"/>
      <c r="D258" s="110"/>
      <c r="E258" s="38"/>
      <c r="F258" s="46" t="s">
        <v>5</v>
      </c>
    </row>
    <row r="259" spans="1:6" s="7" customFormat="1" ht="15">
      <c r="A259" s="122"/>
      <c r="B259" s="2" t="s">
        <v>223</v>
      </c>
      <c r="C259" s="130">
        <v>4</v>
      </c>
      <c r="D259" s="114" t="s">
        <v>120</v>
      </c>
      <c r="E259" s="102">
        <v>0</v>
      </c>
      <c r="F259" s="102">
        <f>E259*C259</f>
        <v>0</v>
      </c>
    </row>
    <row r="260" spans="1:6" s="7" customFormat="1" ht="15">
      <c r="A260" s="123"/>
      <c r="B260" s="2" t="s">
        <v>58</v>
      </c>
      <c r="C260" s="134"/>
      <c r="D260" s="135"/>
      <c r="E260" s="103"/>
      <c r="F260" s="103"/>
    </row>
    <row r="261" spans="1:6" s="7" customFormat="1" ht="30">
      <c r="A261" s="124"/>
      <c r="B261" s="2" t="s">
        <v>46</v>
      </c>
      <c r="C261" s="131"/>
      <c r="D261" s="133"/>
      <c r="E261" s="104"/>
      <c r="F261" s="104"/>
    </row>
    <row r="262" spans="1:6" s="7" customFormat="1" ht="33" customHeight="1">
      <c r="A262" s="9">
        <v>12</v>
      </c>
      <c r="B262" s="109" t="s">
        <v>194</v>
      </c>
      <c r="C262" s="110"/>
      <c r="D262" s="110"/>
      <c r="E262" s="38"/>
      <c r="F262" s="46" t="s">
        <v>5</v>
      </c>
    </row>
    <row r="263" spans="1:6" s="7" customFormat="1" ht="15">
      <c r="A263" s="122"/>
      <c r="B263" s="2" t="s">
        <v>223</v>
      </c>
      <c r="C263" s="130">
        <v>2</v>
      </c>
      <c r="D263" s="114" t="s">
        <v>120</v>
      </c>
      <c r="E263" s="102">
        <v>0</v>
      </c>
      <c r="F263" s="102">
        <f>E263*C263</f>
        <v>0</v>
      </c>
    </row>
    <row r="264" spans="1:6" s="7" customFormat="1" ht="15">
      <c r="A264" s="123"/>
      <c r="B264" s="2" t="s">
        <v>58</v>
      </c>
      <c r="C264" s="134"/>
      <c r="D264" s="135"/>
      <c r="E264" s="103"/>
      <c r="F264" s="103"/>
    </row>
    <row r="265" spans="1:6" s="7" customFormat="1" ht="30">
      <c r="A265" s="124"/>
      <c r="B265" s="2" t="s">
        <v>20</v>
      </c>
      <c r="C265" s="131"/>
      <c r="D265" s="133"/>
      <c r="E265" s="104"/>
      <c r="F265" s="104"/>
    </row>
    <row r="266" spans="1:6" s="7" customFormat="1" ht="15">
      <c r="A266" s="9">
        <v>13</v>
      </c>
      <c r="B266" s="109" t="s">
        <v>9</v>
      </c>
      <c r="C266" s="110"/>
      <c r="D266" s="110"/>
      <c r="E266" s="45" t="s">
        <v>5</v>
      </c>
      <c r="F266" s="46" t="s">
        <v>5</v>
      </c>
    </row>
    <row r="267" spans="1:6" s="7" customFormat="1" ht="33" customHeight="1">
      <c r="A267" s="122"/>
      <c r="B267" s="2" t="s">
        <v>223</v>
      </c>
      <c r="C267" s="130">
        <v>4</v>
      </c>
      <c r="D267" s="114" t="s">
        <v>120</v>
      </c>
      <c r="E267" s="102">
        <v>0</v>
      </c>
      <c r="F267" s="102">
        <f>E267*C267</f>
        <v>0</v>
      </c>
    </row>
    <row r="268" spans="1:6" s="7" customFormat="1" ht="15">
      <c r="A268" s="123"/>
      <c r="B268" s="2" t="s">
        <v>58</v>
      </c>
      <c r="C268" s="134"/>
      <c r="D268" s="135"/>
      <c r="E268" s="103"/>
      <c r="F268" s="103"/>
    </row>
    <row r="269" spans="1:6" s="7" customFormat="1" ht="30">
      <c r="A269" s="124"/>
      <c r="B269" s="2" t="s">
        <v>48</v>
      </c>
      <c r="C269" s="131"/>
      <c r="D269" s="133"/>
      <c r="E269" s="104"/>
      <c r="F269" s="104"/>
    </row>
    <row r="270" spans="1:6" s="7" customFormat="1" ht="15" customHeight="1">
      <c r="A270" s="9">
        <v>15</v>
      </c>
      <c r="B270" s="10" t="s">
        <v>109</v>
      </c>
      <c r="C270" s="165">
        <v>40</v>
      </c>
      <c r="D270" s="165" t="s">
        <v>120</v>
      </c>
      <c r="E270" s="165">
        <v>0</v>
      </c>
      <c r="F270" s="165">
        <f>E270*C270</f>
        <v>0</v>
      </c>
    </row>
    <row r="271" spans="1:6" s="7" customFormat="1" ht="15">
      <c r="A271" s="9">
        <v>16</v>
      </c>
      <c r="B271" s="10" t="s">
        <v>85</v>
      </c>
      <c r="C271" s="165">
        <v>16</v>
      </c>
      <c r="D271" s="165" t="s">
        <v>120</v>
      </c>
      <c r="E271" s="165">
        <v>0</v>
      </c>
      <c r="F271" s="165">
        <f t="shared" ref="F271:F272" si="0">E271*C271</f>
        <v>0</v>
      </c>
    </row>
    <row r="272" spans="1:6" s="7" customFormat="1" ht="16.5" customHeight="1">
      <c r="A272" s="9">
        <v>17</v>
      </c>
      <c r="B272" s="10" t="s">
        <v>52</v>
      </c>
      <c r="C272" s="165">
        <v>8</v>
      </c>
      <c r="D272" s="165" t="s">
        <v>120</v>
      </c>
      <c r="E272" s="165">
        <v>0</v>
      </c>
      <c r="F272" s="165">
        <f t="shared" si="0"/>
        <v>0</v>
      </c>
    </row>
    <row r="273" spans="1:6" s="7" customFormat="1" ht="15">
      <c r="A273" s="9">
        <v>18</v>
      </c>
      <c r="B273" s="109" t="s">
        <v>84</v>
      </c>
      <c r="C273" s="110"/>
      <c r="D273" s="110"/>
      <c r="E273" s="38"/>
      <c r="F273" s="48" t="s">
        <v>5</v>
      </c>
    </row>
    <row r="274" spans="1:6" s="7" customFormat="1" ht="15" customHeight="1">
      <c r="A274" s="6"/>
      <c r="B274" s="2" t="s">
        <v>38</v>
      </c>
      <c r="C274" s="68">
        <v>257</v>
      </c>
      <c r="D274" s="70" t="s">
        <v>112</v>
      </c>
      <c r="E274" s="47">
        <v>0</v>
      </c>
      <c r="F274" s="47">
        <f>E274*C274</f>
        <v>0</v>
      </c>
    </row>
    <row r="275" spans="1:6" s="7" customFormat="1" ht="15">
      <c r="A275" s="9">
        <v>19</v>
      </c>
      <c r="B275" s="109" t="s">
        <v>142</v>
      </c>
      <c r="C275" s="110"/>
      <c r="D275" s="110"/>
      <c r="E275" s="38"/>
      <c r="F275" s="46" t="s">
        <v>5</v>
      </c>
    </row>
    <row r="276" spans="1:6" s="7" customFormat="1" ht="16.5" customHeight="1">
      <c r="A276" s="122"/>
      <c r="B276" s="33" t="s">
        <v>143</v>
      </c>
      <c r="C276" s="105">
        <v>1</v>
      </c>
      <c r="D276" s="106" t="s">
        <v>125</v>
      </c>
      <c r="E276" s="102">
        <v>0</v>
      </c>
      <c r="F276" s="102">
        <f>E276*C276</f>
        <v>0</v>
      </c>
    </row>
    <row r="277" spans="1:6" s="7" customFormat="1" ht="16.5" customHeight="1">
      <c r="A277" s="123"/>
      <c r="B277" s="33" t="s">
        <v>87</v>
      </c>
      <c r="C277" s="105"/>
      <c r="D277" s="107"/>
      <c r="E277" s="103"/>
      <c r="F277" s="103"/>
    </row>
    <row r="278" spans="1:6" s="7" customFormat="1" ht="30">
      <c r="A278" s="123"/>
      <c r="B278" s="33" t="s">
        <v>144</v>
      </c>
      <c r="C278" s="105"/>
      <c r="D278" s="107"/>
      <c r="E278" s="103"/>
      <c r="F278" s="103"/>
    </row>
    <row r="279" spans="1:6" s="7" customFormat="1" ht="31.5" customHeight="1">
      <c r="A279" s="124"/>
      <c r="B279" s="33" t="s">
        <v>145</v>
      </c>
      <c r="C279" s="105"/>
      <c r="D279" s="107"/>
      <c r="E279" s="103"/>
      <c r="F279" s="103"/>
    </row>
    <row r="280" spans="1:6" s="7" customFormat="1" ht="16.5" customHeight="1">
      <c r="A280" s="29"/>
      <c r="B280" s="33" t="s">
        <v>146</v>
      </c>
      <c r="C280" s="105"/>
      <c r="D280" s="108"/>
      <c r="E280" s="104"/>
      <c r="F280" s="104"/>
    </row>
    <row r="281" spans="1:6" s="7" customFormat="1" ht="17.25">
      <c r="A281" s="18" t="s">
        <v>104</v>
      </c>
      <c r="B281" s="86" t="s">
        <v>103</v>
      </c>
      <c r="C281" s="87"/>
      <c r="D281" s="87"/>
      <c r="E281" s="35"/>
      <c r="F281" s="36"/>
    </row>
    <row r="282" spans="1:6" s="7" customFormat="1" ht="16.5" customHeight="1">
      <c r="A282" s="9">
        <v>1</v>
      </c>
      <c r="B282" s="109" t="s">
        <v>107</v>
      </c>
      <c r="C282" s="110"/>
      <c r="D282" s="110"/>
      <c r="E282" s="38"/>
      <c r="F282" s="46" t="s">
        <v>5</v>
      </c>
    </row>
    <row r="283" spans="1:6" s="7" customFormat="1" ht="36" customHeight="1">
      <c r="A283" s="6"/>
      <c r="B283" s="2" t="s">
        <v>147</v>
      </c>
      <c r="C283" s="102">
        <v>65</v>
      </c>
      <c r="D283" s="102" t="s">
        <v>10</v>
      </c>
      <c r="E283" s="130">
        <v>0</v>
      </c>
      <c r="F283" s="130">
        <f>E283*C283</f>
        <v>0</v>
      </c>
    </row>
    <row r="284" spans="1:6" s="7" customFormat="1" ht="16.5" customHeight="1">
      <c r="A284" s="6"/>
      <c r="B284" s="60" t="s">
        <v>148</v>
      </c>
      <c r="C284" s="104"/>
      <c r="D284" s="104"/>
      <c r="E284" s="131"/>
      <c r="F284" s="131"/>
    </row>
    <row r="285" spans="1:6" s="7" customFormat="1" ht="15">
      <c r="A285" s="9">
        <v>2</v>
      </c>
      <c r="B285" s="109" t="s">
        <v>108</v>
      </c>
      <c r="C285" s="110"/>
      <c r="D285" s="110"/>
      <c r="E285" s="38"/>
      <c r="F285" s="49"/>
    </row>
    <row r="286" spans="1:6" s="7" customFormat="1" ht="15">
      <c r="A286" s="122"/>
      <c r="B286" s="2" t="s">
        <v>39</v>
      </c>
      <c r="C286" s="102">
        <v>1</v>
      </c>
      <c r="D286" s="114" t="s">
        <v>125</v>
      </c>
      <c r="E286" s="130">
        <v>0</v>
      </c>
      <c r="F286" s="130">
        <f>E286*C286</f>
        <v>0</v>
      </c>
    </row>
    <row r="287" spans="1:6" s="7" customFormat="1" ht="15">
      <c r="A287" s="124"/>
      <c r="B287" s="2" t="s">
        <v>40</v>
      </c>
      <c r="C287" s="104"/>
      <c r="D287" s="116"/>
      <c r="E287" s="131"/>
      <c r="F287" s="131"/>
    </row>
    <row r="288" spans="1:6" s="7" customFormat="1" ht="33" customHeight="1">
      <c r="A288" s="9">
        <v>3</v>
      </c>
      <c r="B288" s="109" t="s">
        <v>195</v>
      </c>
      <c r="C288" s="110"/>
      <c r="D288" s="110"/>
      <c r="E288" s="38"/>
      <c r="F288" s="46" t="s">
        <v>5</v>
      </c>
    </row>
    <row r="289" spans="1:6" s="7" customFormat="1" ht="30">
      <c r="A289" s="6"/>
      <c r="B289" s="2" t="s">
        <v>137</v>
      </c>
      <c r="C289" s="102">
        <v>1</v>
      </c>
      <c r="D289" s="114" t="s">
        <v>125</v>
      </c>
      <c r="E289" s="130">
        <v>0</v>
      </c>
      <c r="F289" s="130">
        <f>E289*C289</f>
        <v>0</v>
      </c>
    </row>
    <row r="290" spans="1:6" s="7" customFormat="1" ht="30">
      <c r="A290" s="6"/>
      <c r="B290" s="2" t="s">
        <v>138</v>
      </c>
      <c r="C290" s="103"/>
      <c r="D290" s="115"/>
      <c r="E290" s="134"/>
      <c r="F290" s="134"/>
    </row>
    <row r="291" spans="1:6" s="7" customFormat="1" ht="45">
      <c r="A291" s="6"/>
      <c r="B291" s="2" t="s">
        <v>218</v>
      </c>
      <c r="C291" s="104"/>
      <c r="D291" s="116"/>
      <c r="E291" s="131"/>
      <c r="F291" s="131"/>
    </row>
    <row r="292" spans="1:6" s="7" customFormat="1" ht="16.5" customHeight="1">
      <c r="A292" s="18" t="s">
        <v>111</v>
      </c>
      <c r="B292" s="86" t="s">
        <v>221</v>
      </c>
      <c r="C292" s="87"/>
      <c r="D292" s="87"/>
      <c r="E292" s="35"/>
      <c r="F292" s="36"/>
    </row>
    <row r="293" spans="1:6" s="7" customFormat="1" ht="15">
      <c r="A293" s="9">
        <v>1</v>
      </c>
      <c r="B293" s="109" t="s">
        <v>192</v>
      </c>
      <c r="C293" s="110"/>
      <c r="D293" s="110"/>
      <c r="E293" s="31"/>
      <c r="F293" s="32"/>
    </row>
    <row r="294" spans="1:6" s="7" customFormat="1" ht="60">
      <c r="A294" s="6"/>
      <c r="B294" s="2" t="s">
        <v>217</v>
      </c>
      <c r="C294" s="68" t="s">
        <v>225</v>
      </c>
      <c r="D294" s="6" t="s">
        <v>225</v>
      </c>
      <c r="E294" s="74" t="s">
        <v>225</v>
      </c>
      <c r="F294" s="74" t="s">
        <v>225</v>
      </c>
    </row>
    <row r="295" spans="1:6" s="7" customFormat="1" ht="16.5" customHeight="1">
      <c r="A295" s="9">
        <v>2</v>
      </c>
      <c r="B295" s="109" t="s">
        <v>224</v>
      </c>
      <c r="C295" s="110"/>
      <c r="D295" s="110"/>
      <c r="E295" s="31"/>
      <c r="F295" s="32"/>
    </row>
    <row r="296" spans="1:6" s="7" customFormat="1" ht="75">
      <c r="A296" s="6"/>
      <c r="B296" s="2" t="s">
        <v>227</v>
      </c>
      <c r="C296" s="68">
        <v>1</v>
      </c>
      <c r="D296" s="6" t="s">
        <v>125</v>
      </c>
      <c r="E296" s="74">
        <v>0</v>
      </c>
      <c r="F296" s="74">
        <f>E296</f>
        <v>0</v>
      </c>
    </row>
    <row r="297" spans="1:6" s="7" customFormat="1" ht="16.5" customHeight="1">
      <c r="A297" s="22">
        <v>3</v>
      </c>
      <c r="B297" s="26" t="s">
        <v>113</v>
      </c>
      <c r="C297" s="11" t="s">
        <v>216</v>
      </c>
      <c r="D297" s="9" t="s">
        <v>115</v>
      </c>
      <c r="E297" s="11">
        <v>0</v>
      </c>
      <c r="F297" s="27">
        <f>E297</f>
        <v>0</v>
      </c>
    </row>
    <row r="298" spans="1:6" s="7" customFormat="1" ht="16.5" customHeight="1">
      <c r="A298" s="22">
        <v>4</v>
      </c>
      <c r="B298" s="26" t="s">
        <v>247</v>
      </c>
      <c r="C298" s="11"/>
      <c r="D298" s="22"/>
      <c r="E298" s="11">
        <v>0</v>
      </c>
      <c r="F298" s="27">
        <f>E298</f>
        <v>0</v>
      </c>
    </row>
    <row r="299" spans="1:6" s="7" customFormat="1" ht="15">
      <c r="A299" s="6"/>
      <c r="B299" s="3"/>
      <c r="C299" s="68"/>
      <c r="D299" s="70"/>
      <c r="E299" s="47"/>
      <c r="F299" s="47"/>
    </row>
    <row r="300" spans="1:6" s="7" customFormat="1" ht="15.75">
      <c r="A300" s="28"/>
      <c r="B300" s="100" t="s">
        <v>128</v>
      </c>
      <c r="C300" s="100"/>
      <c r="D300" s="100"/>
      <c r="E300" s="166"/>
      <c r="F300" s="37">
        <f>SUM(F34:F299)</f>
        <v>0</v>
      </c>
    </row>
    <row r="301" spans="1:6" s="7" customFormat="1" ht="15">
      <c r="C301" s="15"/>
    </row>
    <row r="302" spans="1:6" s="7" customFormat="1" ht="21" customHeight="1">
      <c r="A302" s="18" t="s">
        <v>257</v>
      </c>
      <c r="B302" s="86" t="s">
        <v>256</v>
      </c>
      <c r="C302" s="87"/>
      <c r="D302" s="87"/>
      <c r="E302" s="87"/>
      <c r="F302" s="88"/>
    </row>
    <row r="303" spans="1:6" s="7" customFormat="1" ht="15">
      <c r="A303" s="58" t="s">
        <v>3</v>
      </c>
      <c r="B303" s="94" t="s">
        <v>172</v>
      </c>
      <c r="C303" s="95"/>
      <c r="D303" s="95"/>
      <c r="E303" s="95"/>
      <c r="F303" s="96"/>
    </row>
    <row r="304" spans="1:6" s="7" customFormat="1" ht="16.5" customHeight="1">
      <c r="A304" s="59" t="s">
        <v>21</v>
      </c>
      <c r="B304" s="161" t="s">
        <v>174</v>
      </c>
      <c r="C304" s="162"/>
      <c r="D304" s="162"/>
      <c r="E304" s="162"/>
      <c r="F304" s="163"/>
    </row>
    <row r="305" spans="1:6" s="7" customFormat="1" ht="38.25" customHeight="1">
      <c r="A305" s="58" t="s">
        <v>57</v>
      </c>
      <c r="B305" s="91" t="s">
        <v>173</v>
      </c>
      <c r="C305" s="92"/>
      <c r="D305" s="92"/>
      <c r="E305" s="92"/>
      <c r="F305" s="93"/>
    </row>
    <row r="306" spans="1:6" s="7" customFormat="1" ht="54.75" customHeight="1">
      <c r="A306" s="58" t="s">
        <v>41</v>
      </c>
      <c r="B306" s="91" t="s">
        <v>245</v>
      </c>
      <c r="C306" s="92"/>
      <c r="D306" s="92"/>
      <c r="E306" s="92"/>
      <c r="F306" s="93"/>
    </row>
    <row r="307" spans="1:6" s="7" customFormat="1" ht="23.25" customHeight="1">
      <c r="A307" s="58" t="s">
        <v>104</v>
      </c>
      <c r="B307" s="94" t="s">
        <v>243</v>
      </c>
      <c r="C307" s="95"/>
      <c r="D307" s="95"/>
      <c r="E307" s="95"/>
      <c r="F307" s="96"/>
    </row>
    <row r="308" spans="1:6" s="7" customFormat="1" ht="27" customHeight="1">
      <c r="A308" s="58" t="s">
        <v>111</v>
      </c>
      <c r="B308" s="97" t="s">
        <v>246</v>
      </c>
      <c r="C308" s="98"/>
      <c r="D308" s="98"/>
      <c r="E308" s="98"/>
      <c r="F308" s="99"/>
    </row>
    <row r="309" spans="1:6" s="7" customFormat="1" ht="21" customHeight="1">
      <c r="A309" s="18" t="s">
        <v>258</v>
      </c>
      <c r="B309" s="86" t="s">
        <v>261</v>
      </c>
      <c r="C309" s="87"/>
      <c r="D309" s="87"/>
      <c r="E309" s="87"/>
      <c r="F309" s="88"/>
    </row>
    <row r="310" spans="1:6" s="7" customFormat="1" ht="15">
      <c r="A310" s="6" t="s">
        <v>3</v>
      </c>
      <c r="B310" s="76" t="s">
        <v>178</v>
      </c>
      <c r="C310" s="77"/>
      <c r="D310" s="77"/>
      <c r="E310" s="77"/>
      <c r="F310" s="78"/>
    </row>
    <row r="311" spans="1:6" s="7" customFormat="1" ht="18" customHeight="1">
      <c r="A311" s="6" t="s">
        <v>21</v>
      </c>
      <c r="B311" s="76" t="s">
        <v>177</v>
      </c>
      <c r="C311" s="77"/>
      <c r="D311" s="77"/>
      <c r="E311" s="77"/>
      <c r="F311" s="78"/>
    </row>
    <row r="312" spans="1:6" s="7" customFormat="1" ht="15">
      <c r="A312" s="6" t="s">
        <v>57</v>
      </c>
      <c r="B312" s="79" t="s">
        <v>176</v>
      </c>
      <c r="C312" s="80"/>
      <c r="D312" s="80"/>
      <c r="E312" s="80"/>
      <c r="F312" s="81"/>
    </row>
    <row r="313" spans="1:6" s="7" customFormat="1" ht="213.75" customHeight="1">
      <c r="A313" s="6" t="s">
        <v>41</v>
      </c>
      <c r="B313" s="83" t="s">
        <v>262</v>
      </c>
      <c r="C313" s="84"/>
      <c r="D313" s="84"/>
      <c r="E313" s="84"/>
      <c r="F313" s="85"/>
    </row>
    <row r="314" spans="1:6" s="7" customFormat="1" ht="24.75" customHeight="1">
      <c r="A314" s="18" t="s">
        <v>259</v>
      </c>
      <c r="B314" s="86" t="s">
        <v>254</v>
      </c>
      <c r="C314" s="87"/>
      <c r="D314" s="87"/>
      <c r="E314" s="87"/>
      <c r="F314" s="88"/>
    </row>
    <row r="315" spans="1:6" s="7" customFormat="1" ht="40.5" customHeight="1">
      <c r="A315" s="12" t="s">
        <v>3</v>
      </c>
      <c r="B315" s="90" t="s">
        <v>248</v>
      </c>
      <c r="C315" s="90"/>
      <c r="D315" s="90"/>
      <c r="E315" s="90"/>
      <c r="F315" s="90"/>
    </row>
    <row r="316" spans="1:6" s="7" customFormat="1" ht="50.25" customHeight="1">
      <c r="A316" s="12" t="s">
        <v>21</v>
      </c>
      <c r="B316" s="90" t="s">
        <v>249</v>
      </c>
      <c r="C316" s="90"/>
      <c r="D316" s="90"/>
      <c r="E316" s="90"/>
      <c r="F316" s="90"/>
    </row>
    <row r="317" spans="1:6" s="7" customFormat="1" ht="48" customHeight="1">
      <c r="A317" s="12" t="s">
        <v>57</v>
      </c>
      <c r="B317" s="90" t="s">
        <v>250</v>
      </c>
      <c r="C317" s="90"/>
      <c r="D317" s="90"/>
      <c r="E317" s="90"/>
      <c r="F317" s="90"/>
    </row>
    <row r="318" spans="1:6" s="7" customFormat="1" ht="34.5" customHeight="1">
      <c r="A318" s="12" t="s">
        <v>41</v>
      </c>
      <c r="B318" s="90" t="s">
        <v>251</v>
      </c>
      <c r="C318" s="90"/>
      <c r="D318" s="90"/>
      <c r="E318" s="90"/>
      <c r="F318" s="90"/>
    </row>
    <row r="319" spans="1:6" s="7" customFormat="1" ht="40.5" customHeight="1">
      <c r="A319" s="12" t="s">
        <v>104</v>
      </c>
      <c r="B319" s="90" t="s">
        <v>252</v>
      </c>
      <c r="C319" s="90"/>
      <c r="D319" s="90"/>
      <c r="E319" s="90"/>
      <c r="F319" s="90"/>
    </row>
    <row r="320" spans="1:6" s="7" customFormat="1" ht="40.5" customHeight="1">
      <c r="A320" s="12" t="s">
        <v>111</v>
      </c>
      <c r="B320" s="90" t="s">
        <v>253</v>
      </c>
      <c r="C320" s="90"/>
      <c r="D320" s="90"/>
      <c r="E320" s="90"/>
      <c r="F320" s="90"/>
    </row>
    <row r="321" spans="1:7" s="7" customFormat="1" ht="93" customHeight="1">
      <c r="A321" s="6"/>
      <c r="B321" s="71" t="s">
        <v>255</v>
      </c>
      <c r="C321" s="82"/>
      <c r="D321" s="82"/>
      <c r="E321" s="82"/>
      <c r="F321" s="82"/>
    </row>
    <row r="322" spans="1:7" s="7" customFormat="1" ht="58.5" customHeight="1">
      <c r="A322" s="6"/>
      <c r="B322" s="69" t="s">
        <v>260</v>
      </c>
      <c r="C322" s="82"/>
      <c r="D322" s="82"/>
      <c r="E322" s="82"/>
      <c r="F322" s="82"/>
    </row>
    <row r="323" spans="1:7" s="7" customFormat="1" ht="16.5" customHeight="1">
      <c r="A323" s="89"/>
      <c r="B323" s="89"/>
      <c r="C323" s="89"/>
      <c r="D323" s="89"/>
      <c r="E323" s="89"/>
      <c r="F323" s="89"/>
    </row>
    <row r="324" spans="1:7" s="7" customFormat="1" ht="21" customHeight="1">
      <c r="A324" s="4"/>
      <c r="B324" s="1"/>
      <c r="C324" s="15"/>
      <c r="D324" s="15"/>
      <c r="E324" s="24"/>
      <c r="F324" s="24"/>
    </row>
    <row r="325" spans="1:7" s="7" customFormat="1" ht="18" customHeight="1">
      <c r="A325" s="4"/>
      <c r="B325" s="1"/>
      <c r="C325" s="15"/>
      <c r="D325" s="15"/>
      <c r="E325" s="24"/>
      <c r="F325" s="24"/>
    </row>
    <row r="326" spans="1:7" s="7" customFormat="1" ht="19.5" customHeight="1">
      <c r="A326" s="4"/>
      <c r="B326" s="1"/>
      <c r="C326" s="15"/>
      <c r="D326" s="15"/>
      <c r="E326" s="24"/>
      <c r="F326" s="24"/>
    </row>
    <row r="327" spans="1:7" s="7" customFormat="1" ht="18" customHeight="1">
      <c r="A327" s="4"/>
      <c r="B327" s="1"/>
      <c r="C327" s="15"/>
      <c r="D327" s="15"/>
      <c r="E327" s="24"/>
      <c r="F327" s="24"/>
    </row>
    <row r="328" spans="1:7" s="7" customFormat="1" ht="18" customHeight="1">
      <c r="A328" s="4"/>
      <c r="B328" s="1"/>
      <c r="C328" s="15"/>
      <c r="D328" s="15"/>
      <c r="E328" s="24"/>
      <c r="F328" s="24"/>
    </row>
    <row r="329" spans="1:7" s="7" customFormat="1" ht="16.5" customHeight="1">
      <c r="A329" s="4"/>
      <c r="B329" s="1"/>
      <c r="C329" s="15"/>
      <c r="D329" s="15"/>
      <c r="E329" s="24"/>
      <c r="F329" s="24"/>
    </row>
    <row r="330" spans="1:7" s="7" customFormat="1" ht="16.5" customHeight="1">
      <c r="A330" s="4"/>
      <c r="B330" s="1"/>
      <c r="C330" s="15"/>
      <c r="D330" s="15"/>
      <c r="E330" s="24"/>
      <c r="F330" s="24"/>
    </row>
    <row r="331" spans="1:7" s="7" customFormat="1" ht="31.5" customHeight="1">
      <c r="A331" s="4"/>
      <c r="B331" s="1"/>
      <c r="C331" s="15"/>
      <c r="D331" s="15"/>
      <c r="E331" s="24"/>
      <c r="F331" s="24"/>
    </row>
    <row r="332" spans="1:7" s="7" customFormat="1" ht="31.5" customHeight="1">
      <c r="A332" s="4"/>
      <c r="B332" s="1"/>
      <c r="C332" s="15"/>
      <c r="D332" s="15"/>
      <c r="E332" s="24"/>
      <c r="F332" s="24"/>
      <c r="G332" s="25"/>
    </row>
    <row r="333" spans="1:7" s="7" customFormat="1" ht="31.5" customHeight="1">
      <c r="A333" s="4"/>
      <c r="B333" s="1"/>
      <c r="C333" s="15"/>
      <c r="D333" s="15"/>
      <c r="E333" s="24"/>
      <c r="F333" s="24"/>
    </row>
    <row r="334" spans="1:7" s="7" customFormat="1" ht="52.5" customHeight="1">
      <c r="A334" s="4"/>
      <c r="B334" s="1"/>
      <c r="C334" s="15"/>
      <c r="D334" s="15"/>
      <c r="E334" s="24"/>
      <c r="F334" s="24"/>
    </row>
    <row r="335" spans="1:7" s="7" customFormat="1" ht="18" customHeight="1">
      <c r="A335" s="4"/>
      <c r="B335" s="1"/>
      <c r="C335" s="15"/>
      <c r="D335" s="15"/>
      <c r="E335" s="24"/>
      <c r="F335" s="24"/>
    </row>
    <row r="336" spans="1:7" s="7" customFormat="1" ht="20.25" customHeight="1">
      <c r="A336" s="4"/>
      <c r="B336" s="1"/>
      <c r="C336" s="15"/>
      <c r="D336" s="15"/>
      <c r="E336" s="24"/>
      <c r="F336" s="24"/>
    </row>
    <row r="337" spans="1:7" s="7" customFormat="1" ht="66" customHeight="1">
      <c r="A337" s="4"/>
      <c r="B337" s="1"/>
      <c r="C337" s="15"/>
      <c r="D337" s="15"/>
      <c r="E337" s="24"/>
      <c r="F337" s="24"/>
    </row>
    <row r="338" spans="1:7" s="7" customFormat="1" ht="18" customHeight="1">
      <c r="A338" s="4"/>
      <c r="B338" s="1"/>
      <c r="C338" s="15"/>
      <c r="D338" s="15"/>
      <c r="E338" s="24"/>
      <c r="F338" s="24"/>
    </row>
    <row r="339" spans="1:7" s="7" customFormat="1" ht="80.25" customHeight="1">
      <c r="A339" s="4"/>
      <c r="B339" s="1"/>
      <c r="C339" s="15"/>
      <c r="D339" s="15"/>
      <c r="E339" s="24"/>
      <c r="F339" s="24"/>
    </row>
    <row r="340" spans="1:7" s="7" customFormat="1" ht="18" customHeight="1">
      <c r="A340" s="4"/>
      <c r="B340" s="1"/>
      <c r="C340" s="15"/>
      <c r="D340" s="15"/>
      <c r="E340" s="24"/>
      <c r="F340" s="24"/>
    </row>
    <row r="341" spans="1:7" s="7" customFormat="1" ht="18" customHeight="1">
      <c r="A341" s="4"/>
      <c r="B341" s="1"/>
      <c r="C341" s="15"/>
      <c r="D341" s="15"/>
      <c r="E341" s="24"/>
      <c r="F341" s="24"/>
    </row>
    <row r="342" spans="1:7" s="7" customFormat="1" ht="21" customHeight="1">
      <c r="A342" s="4"/>
      <c r="B342" s="1"/>
      <c r="C342" s="15"/>
      <c r="D342" s="15"/>
      <c r="E342" s="24"/>
      <c r="F342" s="24"/>
    </row>
    <row r="343" spans="1:7" s="7" customFormat="1" ht="39.75" customHeight="1">
      <c r="A343" s="4"/>
      <c r="B343" s="1"/>
      <c r="C343" s="15"/>
      <c r="D343" s="15"/>
      <c r="E343" s="24"/>
      <c r="F343" s="24"/>
    </row>
    <row r="344" spans="1:7" s="7" customFormat="1" ht="23.25" customHeight="1">
      <c r="A344" s="4"/>
      <c r="B344" s="1"/>
      <c r="C344" s="15"/>
      <c r="D344" s="15"/>
      <c r="E344" s="24"/>
      <c r="F344" s="24"/>
    </row>
    <row r="345" spans="1:7" s="7" customFormat="1" ht="15">
      <c r="A345" s="4"/>
      <c r="B345" s="1"/>
      <c r="C345" s="15"/>
      <c r="D345" s="15"/>
      <c r="E345" s="24"/>
      <c r="F345" s="24"/>
    </row>
    <row r="346" spans="1:7" s="7" customFormat="1" ht="15">
      <c r="A346" s="4"/>
      <c r="B346" s="1"/>
      <c r="C346" s="15"/>
      <c r="D346" s="15"/>
      <c r="E346" s="24"/>
      <c r="F346" s="24"/>
    </row>
    <row r="347" spans="1:7" s="7" customFormat="1" ht="15" customHeight="1">
      <c r="A347" s="4"/>
      <c r="B347" s="1"/>
      <c r="C347" s="15"/>
      <c r="D347" s="15"/>
      <c r="E347" s="24"/>
      <c r="F347" s="24"/>
    </row>
    <row r="348" spans="1:7" s="7" customFormat="1" ht="15" customHeight="1">
      <c r="A348" s="4"/>
      <c r="B348" s="1"/>
      <c r="C348" s="15"/>
      <c r="D348" s="15"/>
      <c r="E348" s="24"/>
      <c r="F348" s="24"/>
    </row>
    <row r="349" spans="1:7" s="7" customFormat="1" ht="18" customHeight="1">
      <c r="A349" s="4"/>
      <c r="B349" s="1"/>
      <c r="C349" s="15"/>
      <c r="D349" s="15"/>
      <c r="E349" s="24"/>
      <c r="F349" s="24"/>
    </row>
    <row r="350" spans="1:7" s="7" customFormat="1" ht="21.75" customHeight="1">
      <c r="A350" s="4"/>
      <c r="B350" s="1"/>
      <c r="C350" s="15"/>
      <c r="D350" s="15"/>
      <c r="E350" s="24"/>
      <c r="F350" s="24"/>
    </row>
    <row r="351" spans="1:7" s="7" customFormat="1" ht="18" customHeight="1">
      <c r="A351" s="4"/>
      <c r="B351" s="1"/>
      <c r="C351" s="15"/>
      <c r="D351" s="15"/>
      <c r="E351" s="24"/>
      <c r="F351" s="24"/>
    </row>
    <row r="352" spans="1:7" s="7" customFormat="1" ht="18" customHeight="1">
      <c r="A352" s="4"/>
      <c r="B352" s="1"/>
      <c r="C352" s="15"/>
      <c r="D352" s="15"/>
      <c r="E352" s="24"/>
      <c r="F352" s="24"/>
      <c r="G352"/>
    </row>
    <row r="353" spans="1:6" s="7" customFormat="1" ht="18" customHeight="1">
      <c r="A353" s="4"/>
      <c r="B353" s="1"/>
      <c r="C353" s="15"/>
      <c r="D353" s="15"/>
      <c r="E353" s="24"/>
      <c r="F353" s="24"/>
    </row>
    <row r="354" spans="1:6" s="7" customFormat="1" ht="21" customHeight="1">
      <c r="A354" s="4"/>
      <c r="B354" s="1"/>
      <c r="C354" s="15"/>
      <c r="D354" s="15"/>
      <c r="E354" s="24"/>
      <c r="F354" s="24"/>
    </row>
    <row r="355" spans="1:6" s="7" customFormat="1" ht="21" customHeight="1">
      <c r="A355" s="4"/>
      <c r="B355" s="1"/>
      <c r="C355" s="15"/>
      <c r="D355" s="15"/>
      <c r="E355" s="24"/>
      <c r="F355" s="24"/>
    </row>
    <row r="356" spans="1:6" s="7" customFormat="1" ht="21" customHeight="1">
      <c r="A356" s="4"/>
      <c r="B356" s="1"/>
      <c r="C356" s="15"/>
      <c r="D356" s="15"/>
      <c r="E356" s="24"/>
      <c r="F356" s="24"/>
    </row>
    <row r="357" spans="1:6" s="7" customFormat="1" ht="21" customHeight="1">
      <c r="A357" s="4"/>
      <c r="B357" s="1"/>
      <c r="C357" s="15"/>
      <c r="D357" s="15"/>
      <c r="E357" s="24"/>
      <c r="F357" s="24"/>
    </row>
    <row r="358" spans="1:6" s="7" customFormat="1" ht="25.5" customHeight="1">
      <c r="A358" s="4"/>
      <c r="B358" s="1"/>
      <c r="C358" s="15"/>
      <c r="D358" s="15"/>
      <c r="E358" s="24"/>
      <c r="F358" s="24"/>
    </row>
    <row r="359" spans="1:6" s="7" customFormat="1" ht="15">
      <c r="A359" s="4"/>
      <c r="B359" s="1"/>
      <c r="C359" s="15"/>
      <c r="D359" s="15"/>
      <c r="E359" s="24"/>
      <c r="F359" s="24"/>
    </row>
    <row r="360" spans="1:6" s="7" customFormat="1" ht="15">
      <c r="A360" s="4"/>
      <c r="B360" s="1"/>
      <c r="C360" s="15"/>
      <c r="D360" s="15"/>
      <c r="E360" s="24"/>
      <c r="F360" s="24"/>
    </row>
    <row r="361" spans="1:6" s="7" customFormat="1" ht="16.5" customHeight="1">
      <c r="A361" s="4"/>
      <c r="B361" s="1"/>
      <c r="C361" s="15"/>
      <c r="D361" s="15"/>
      <c r="E361" s="24"/>
      <c r="F361" s="24"/>
    </row>
    <row r="362" spans="1:6" s="7" customFormat="1" ht="16.5" customHeight="1">
      <c r="A362" s="4"/>
      <c r="B362" s="1"/>
      <c r="C362" s="15"/>
      <c r="D362" s="15"/>
      <c r="E362" s="24"/>
      <c r="F362" s="24"/>
    </row>
    <row r="363" spans="1:6" s="7" customFormat="1" ht="21" customHeight="1">
      <c r="A363" s="4"/>
      <c r="B363" s="1"/>
      <c r="C363" s="15"/>
      <c r="D363" s="15"/>
      <c r="E363" s="24"/>
      <c r="F363" s="24"/>
    </row>
    <row r="364" spans="1:6" s="7" customFormat="1" ht="16.5" customHeight="1">
      <c r="A364" s="4"/>
      <c r="B364" s="1"/>
      <c r="C364" s="15"/>
      <c r="D364" s="15"/>
      <c r="E364" s="24"/>
      <c r="F364" s="24"/>
    </row>
    <row r="365" spans="1:6" s="7" customFormat="1" ht="21" customHeight="1">
      <c r="A365" s="4"/>
      <c r="B365" s="1"/>
      <c r="C365" s="15"/>
      <c r="D365" s="15"/>
      <c r="E365" s="24"/>
      <c r="F365" s="24"/>
    </row>
    <row r="366" spans="1:6" s="7" customFormat="1" ht="16.5" customHeight="1">
      <c r="A366" s="4"/>
      <c r="B366" s="1"/>
      <c r="C366" s="15"/>
      <c r="D366" s="15"/>
      <c r="E366" s="24"/>
      <c r="F366" s="24"/>
    </row>
    <row r="367" spans="1:6" s="7" customFormat="1" ht="16.5" customHeight="1">
      <c r="A367" s="4"/>
      <c r="B367" s="1"/>
      <c r="C367" s="15"/>
      <c r="D367" s="15"/>
      <c r="E367" s="24"/>
      <c r="F367" s="24"/>
    </row>
    <row r="368" spans="1:6" s="7" customFormat="1" ht="16.5" customHeight="1">
      <c r="A368" s="4"/>
      <c r="B368" s="1"/>
      <c r="C368" s="15"/>
      <c r="D368" s="15"/>
      <c r="E368" s="24"/>
      <c r="F368" s="24"/>
    </row>
    <row r="369" spans="1:6" s="7" customFormat="1" ht="15">
      <c r="A369" s="4"/>
      <c r="B369" s="1"/>
      <c r="C369" s="15"/>
      <c r="D369" s="15"/>
      <c r="E369" s="24"/>
      <c r="F369" s="24"/>
    </row>
    <row r="370" spans="1:6" s="7" customFormat="1" ht="21" customHeight="1">
      <c r="A370" s="4"/>
      <c r="B370" s="1"/>
      <c r="C370" s="15"/>
      <c r="D370" s="15"/>
      <c r="E370" s="24"/>
      <c r="F370" s="24"/>
    </row>
    <row r="371" spans="1:6" s="7" customFormat="1" ht="21" customHeight="1">
      <c r="A371" s="4"/>
      <c r="B371" s="1"/>
      <c r="C371" s="15"/>
      <c r="D371" s="15"/>
      <c r="E371" s="24"/>
      <c r="F371" s="24"/>
    </row>
    <row r="372" spans="1:6" s="7" customFormat="1" ht="16.5" customHeight="1">
      <c r="A372" s="4"/>
      <c r="B372" s="1"/>
      <c r="C372" s="15"/>
      <c r="D372" s="15"/>
      <c r="E372" s="24"/>
      <c r="F372" s="24"/>
    </row>
    <row r="373" spans="1:6" s="7" customFormat="1" ht="16.5" customHeight="1">
      <c r="A373" s="4"/>
      <c r="B373" s="1"/>
      <c r="C373" s="15"/>
      <c r="D373" s="15"/>
      <c r="E373" s="24"/>
      <c r="F373" s="24"/>
    </row>
    <row r="374" spans="1:6" s="7" customFormat="1" ht="16.5" customHeight="1">
      <c r="A374" s="4"/>
      <c r="B374" s="1"/>
      <c r="C374" s="15"/>
      <c r="D374" s="15"/>
      <c r="E374" s="24"/>
      <c r="F374" s="24"/>
    </row>
    <row r="375" spans="1:6" s="7" customFormat="1" ht="15">
      <c r="A375" s="4"/>
      <c r="B375" s="1"/>
      <c r="C375" s="15"/>
      <c r="D375" s="15"/>
      <c r="E375" s="24"/>
      <c r="F375" s="24"/>
    </row>
    <row r="376" spans="1:6" s="7" customFormat="1" ht="21" customHeight="1">
      <c r="A376" s="4"/>
      <c r="B376" s="1"/>
      <c r="C376" s="15"/>
      <c r="D376" s="15"/>
      <c r="E376" s="24"/>
      <c r="F376" s="24"/>
    </row>
    <row r="377" spans="1:6" s="7" customFormat="1" ht="16.5" customHeight="1">
      <c r="A377" s="4"/>
      <c r="B377" s="1"/>
      <c r="C377" s="15"/>
      <c r="D377" s="15"/>
      <c r="E377" s="24"/>
      <c r="F377" s="24"/>
    </row>
    <row r="378" spans="1:6" s="7" customFormat="1" ht="16.5" customHeight="1">
      <c r="A378" s="4"/>
      <c r="B378" s="1"/>
      <c r="C378" s="15"/>
      <c r="D378" s="15"/>
      <c r="E378" s="24"/>
      <c r="F378" s="24"/>
    </row>
    <row r="379" spans="1:6" s="7" customFormat="1" ht="16.5" customHeight="1">
      <c r="A379" s="4"/>
      <c r="B379" s="1"/>
      <c r="C379" s="15"/>
      <c r="D379" s="15"/>
      <c r="E379" s="24"/>
      <c r="F379" s="24"/>
    </row>
    <row r="380" spans="1:6" s="7" customFormat="1" ht="16.5" customHeight="1">
      <c r="A380" s="4"/>
      <c r="B380" s="1"/>
      <c r="C380" s="15"/>
      <c r="D380" s="15"/>
      <c r="E380" s="24"/>
      <c r="F380" s="24"/>
    </row>
    <row r="381" spans="1:6" s="7" customFormat="1" ht="16.5" customHeight="1">
      <c r="A381" s="4"/>
      <c r="B381" s="1"/>
      <c r="C381" s="15"/>
      <c r="D381" s="15"/>
      <c r="E381" s="24"/>
      <c r="F381" s="24"/>
    </row>
    <row r="382" spans="1:6" s="7" customFormat="1" ht="16.5" customHeight="1">
      <c r="A382" s="4"/>
      <c r="B382" s="1"/>
      <c r="C382" s="15"/>
      <c r="D382" s="15"/>
      <c r="E382" s="24"/>
      <c r="F382" s="24"/>
    </row>
    <row r="383" spans="1:6" s="7" customFormat="1" ht="16.5" customHeight="1">
      <c r="A383" s="4"/>
      <c r="B383" s="1"/>
      <c r="C383" s="15"/>
      <c r="D383" s="15"/>
      <c r="E383" s="24"/>
      <c r="F383" s="24"/>
    </row>
    <row r="384" spans="1:6" s="7" customFormat="1" ht="16.5" customHeight="1">
      <c r="A384" s="4"/>
      <c r="B384" s="1"/>
      <c r="C384" s="15"/>
      <c r="D384" s="15"/>
      <c r="E384" s="24"/>
      <c r="F384" s="24"/>
    </row>
    <row r="385" spans="1:6" s="7" customFormat="1" ht="16.5" customHeight="1">
      <c r="A385" s="4"/>
      <c r="B385" s="1"/>
      <c r="C385" s="15"/>
      <c r="D385" s="15"/>
      <c r="E385" s="24"/>
      <c r="F385" s="24"/>
    </row>
    <row r="386" spans="1:6" s="7" customFormat="1" ht="16.5" customHeight="1">
      <c r="A386" s="4"/>
      <c r="B386" s="1"/>
      <c r="C386" s="15"/>
      <c r="D386" s="15"/>
      <c r="E386" s="24"/>
      <c r="F386" s="24"/>
    </row>
    <row r="387" spans="1:6" s="7" customFormat="1" ht="16.5" customHeight="1">
      <c r="A387" s="4"/>
      <c r="B387" s="1"/>
      <c r="C387" s="15"/>
      <c r="D387" s="15"/>
      <c r="E387" s="24"/>
      <c r="F387" s="24"/>
    </row>
    <row r="388" spans="1:6" s="7" customFormat="1" ht="16.5" customHeight="1">
      <c r="A388" s="4"/>
      <c r="B388" s="1"/>
      <c r="C388" s="15"/>
      <c r="D388" s="15"/>
      <c r="E388" s="24"/>
      <c r="F388" s="24"/>
    </row>
    <row r="389" spans="1:6" s="7" customFormat="1" ht="16.5" customHeight="1">
      <c r="A389" s="4"/>
      <c r="B389" s="1"/>
      <c r="C389" s="15"/>
      <c r="D389" s="15"/>
      <c r="E389" s="24"/>
      <c r="F389" s="24"/>
    </row>
    <row r="390" spans="1:6" s="7" customFormat="1" ht="16.5" customHeight="1">
      <c r="A390" s="4"/>
      <c r="B390" s="1"/>
      <c r="C390" s="15"/>
      <c r="D390" s="15"/>
      <c r="E390" s="24"/>
      <c r="F390" s="24"/>
    </row>
    <row r="391" spans="1:6" s="7" customFormat="1" ht="15">
      <c r="A391" s="4"/>
      <c r="B391" s="1"/>
      <c r="C391" s="15"/>
      <c r="D391" s="15"/>
      <c r="E391" s="24"/>
      <c r="F391" s="24"/>
    </row>
    <row r="392" spans="1:6" s="7" customFormat="1" ht="15">
      <c r="A392" s="4"/>
      <c r="B392" s="1"/>
      <c r="C392" s="15"/>
      <c r="D392" s="15"/>
      <c r="E392" s="24"/>
      <c r="F392" s="24"/>
    </row>
    <row r="393" spans="1:6" s="7" customFormat="1" ht="15">
      <c r="A393" s="4"/>
      <c r="B393" s="1"/>
      <c r="C393" s="15"/>
      <c r="D393" s="15"/>
      <c r="E393" s="24"/>
      <c r="F393" s="24"/>
    </row>
    <row r="394" spans="1:6" s="7" customFormat="1" ht="15">
      <c r="A394" s="4"/>
      <c r="B394" s="1"/>
      <c r="C394" s="15"/>
      <c r="D394" s="15"/>
      <c r="E394" s="24"/>
      <c r="F394" s="24"/>
    </row>
    <row r="395" spans="1:6" s="7" customFormat="1" ht="16.5" customHeight="1">
      <c r="A395" s="4"/>
      <c r="B395" s="1"/>
      <c r="C395" s="15"/>
      <c r="D395" s="15"/>
      <c r="E395" s="24"/>
      <c r="F395" s="24"/>
    </row>
    <row r="396" spans="1:6" s="7" customFormat="1" ht="18.75" customHeight="1">
      <c r="A396" s="4"/>
      <c r="B396" s="1"/>
      <c r="C396" s="15"/>
      <c r="D396" s="15"/>
      <c r="E396" s="24"/>
      <c r="F396" s="24"/>
    </row>
    <row r="397" spans="1:6" s="7" customFormat="1" ht="17.25" customHeight="1">
      <c r="A397" s="4"/>
      <c r="B397" s="1"/>
      <c r="C397" s="15"/>
      <c r="D397" s="15"/>
      <c r="E397" s="24"/>
      <c r="F397" s="24"/>
    </row>
    <row r="398" spans="1:6" s="7" customFormat="1" ht="15">
      <c r="A398" s="4"/>
      <c r="B398" s="1"/>
      <c r="C398" s="15"/>
      <c r="D398" s="15"/>
      <c r="E398" s="24"/>
      <c r="F398" s="24"/>
    </row>
    <row r="399" spans="1:6" s="7" customFormat="1" ht="15">
      <c r="A399" s="4"/>
      <c r="B399" s="1"/>
      <c r="C399" s="15"/>
      <c r="D399" s="15"/>
      <c r="E399" s="24"/>
      <c r="F399" s="24"/>
    </row>
    <row r="400" spans="1:6" s="7" customFormat="1" ht="25.5" customHeight="1">
      <c r="A400" s="4"/>
      <c r="B400" s="1"/>
      <c r="C400" s="15"/>
      <c r="D400" s="15"/>
      <c r="E400" s="24"/>
      <c r="F400" s="24"/>
    </row>
    <row r="401" spans="1:6" s="7" customFormat="1" ht="36" customHeight="1">
      <c r="A401" s="4"/>
      <c r="B401" s="1"/>
      <c r="C401" s="15"/>
      <c r="D401" s="15"/>
      <c r="E401" s="24"/>
      <c r="F401" s="24"/>
    </row>
    <row r="402" spans="1:6" s="7" customFormat="1" ht="15">
      <c r="A402" s="4"/>
      <c r="B402" s="1"/>
      <c r="C402" s="15"/>
      <c r="D402" s="15"/>
      <c r="E402" s="24"/>
      <c r="F402" s="24"/>
    </row>
    <row r="403" spans="1:6" s="7" customFormat="1" ht="15">
      <c r="A403" s="4"/>
      <c r="B403" s="1"/>
      <c r="C403" s="15"/>
      <c r="D403" s="15"/>
      <c r="E403" s="24"/>
      <c r="F403" s="24"/>
    </row>
    <row r="404" spans="1:6" s="7" customFormat="1" ht="15">
      <c r="A404" s="4"/>
      <c r="B404" s="1"/>
      <c r="C404" s="15"/>
      <c r="D404" s="15"/>
      <c r="E404" s="24"/>
      <c r="F404" s="24"/>
    </row>
    <row r="405" spans="1:6" s="7" customFormat="1" ht="22.5" customHeight="1">
      <c r="A405" s="4"/>
      <c r="B405" s="1"/>
      <c r="C405" s="15"/>
      <c r="D405" s="15"/>
      <c r="E405" s="24"/>
      <c r="F405" s="24"/>
    </row>
    <row r="406" spans="1:6" s="7" customFormat="1" ht="15">
      <c r="A406" s="4"/>
      <c r="B406" s="1"/>
      <c r="C406" s="15"/>
      <c r="D406" s="15"/>
      <c r="E406" s="24"/>
      <c r="F406" s="24"/>
    </row>
    <row r="407" spans="1:6" s="7" customFormat="1" ht="16.5" customHeight="1">
      <c r="A407" s="4"/>
      <c r="B407" s="1"/>
      <c r="C407" s="15"/>
      <c r="D407" s="15"/>
      <c r="E407" s="24"/>
      <c r="F407" s="24"/>
    </row>
    <row r="408" spans="1:6" s="7" customFormat="1" ht="15">
      <c r="A408" s="4"/>
      <c r="B408" s="1"/>
      <c r="C408" s="15"/>
      <c r="D408" s="15"/>
      <c r="E408" s="24"/>
      <c r="F408" s="24"/>
    </row>
    <row r="409" spans="1:6" s="7" customFormat="1" ht="15">
      <c r="A409" s="4"/>
      <c r="B409" s="1"/>
      <c r="C409" s="15"/>
      <c r="D409" s="15"/>
      <c r="E409" s="24"/>
      <c r="F409" s="24"/>
    </row>
    <row r="410" spans="1:6" s="7" customFormat="1" ht="21" customHeight="1">
      <c r="A410" s="4"/>
      <c r="B410" s="1"/>
      <c r="C410" s="15"/>
      <c r="D410" s="15"/>
      <c r="E410" s="24"/>
      <c r="F410" s="24"/>
    </row>
    <row r="411" spans="1:6" s="7" customFormat="1" ht="15">
      <c r="A411" s="4"/>
      <c r="B411" s="1"/>
      <c r="C411" s="15"/>
      <c r="D411" s="15"/>
      <c r="E411" s="24"/>
      <c r="F411" s="24"/>
    </row>
    <row r="412" spans="1:6" s="7" customFormat="1" ht="18" customHeight="1">
      <c r="A412" s="4"/>
      <c r="B412" s="1"/>
      <c r="C412" s="15"/>
      <c r="D412" s="15"/>
      <c r="E412" s="24"/>
      <c r="F412" s="24"/>
    </row>
    <row r="413" spans="1:6" s="7" customFormat="1" ht="15">
      <c r="A413" s="4"/>
      <c r="B413" s="1"/>
      <c r="C413" s="15"/>
      <c r="D413" s="15"/>
      <c r="E413" s="24"/>
      <c r="F413" s="24"/>
    </row>
    <row r="414" spans="1:6" s="7" customFormat="1" ht="15">
      <c r="A414" s="4"/>
      <c r="B414" s="1"/>
      <c r="C414" s="15"/>
      <c r="D414" s="15"/>
      <c r="E414" s="24"/>
      <c r="F414" s="24"/>
    </row>
    <row r="415" spans="1:6" s="7" customFormat="1" ht="20.25" customHeight="1">
      <c r="A415" s="4"/>
      <c r="B415" s="1"/>
      <c r="C415" s="15"/>
      <c r="D415" s="15"/>
      <c r="E415" s="24"/>
      <c r="F415" s="24"/>
    </row>
    <row r="416" spans="1:6" s="7" customFormat="1" ht="15">
      <c r="A416" s="4"/>
      <c r="B416" s="1"/>
      <c r="C416" s="15"/>
      <c r="D416" s="15"/>
      <c r="E416" s="24"/>
      <c r="F416" s="24"/>
    </row>
    <row r="417" spans="1:6" s="7" customFormat="1" ht="16.5" customHeight="1">
      <c r="A417" s="4"/>
      <c r="B417" s="1"/>
      <c r="C417" s="15"/>
      <c r="D417" s="15"/>
      <c r="E417" s="24"/>
      <c r="F417" s="24"/>
    </row>
    <row r="418" spans="1:6" s="7" customFormat="1" ht="16.5" customHeight="1">
      <c r="A418" s="4"/>
      <c r="B418" s="1"/>
      <c r="C418" s="15"/>
      <c r="D418" s="15"/>
      <c r="E418" s="24"/>
      <c r="F418" s="24"/>
    </row>
    <row r="419" spans="1:6" s="7" customFormat="1" ht="15">
      <c r="A419" s="4"/>
      <c r="B419" s="1"/>
      <c r="C419" s="15"/>
      <c r="D419" s="15"/>
      <c r="E419" s="24"/>
      <c r="F419" s="24"/>
    </row>
    <row r="420" spans="1:6" s="7" customFormat="1" ht="16.5" customHeight="1">
      <c r="A420" s="4"/>
      <c r="B420" s="1"/>
      <c r="C420" s="15"/>
      <c r="D420" s="15"/>
      <c r="E420" s="24"/>
      <c r="F420" s="24"/>
    </row>
    <row r="421" spans="1:6" s="7" customFormat="1" ht="15">
      <c r="A421" s="4"/>
      <c r="B421" s="1"/>
      <c r="C421" s="15"/>
      <c r="D421" s="15"/>
      <c r="E421" s="24"/>
      <c r="F421" s="24"/>
    </row>
    <row r="422" spans="1:6" s="7" customFormat="1" ht="16.5" customHeight="1">
      <c r="A422" s="4"/>
      <c r="B422" s="1"/>
      <c r="C422" s="15"/>
      <c r="D422" s="15"/>
      <c r="E422" s="24"/>
      <c r="F422" s="24"/>
    </row>
    <row r="423" spans="1:6" s="7" customFormat="1" ht="15">
      <c r="A423" s="4"/>
      <c r="B423" s="1"/>
      <c r="C423" s="15"/>
      <c r="D423" s="15"/>
      <c r="E423" s="24"/>
      <c r="F423" s="24"/>
    </row>
    <row r="424" spans="1:6" s="7" customFormat="1" ht="16.5" customHeight="1">
      <c r="A424" s="4"/>
      <c r="B424" s="1"/>
      <c r="C424" s="15"/>
      <c r="D424" s="15"/>
      <c r="E424" s="24"/>
      <c r="F424" s="24"/>
    </row>
    <row r="425" spans="1:6" s="7" customFormat="1" ht="15">
      <c r="A425" s="4"/>
      <c r="B425" s="1"/>
      <c r="C425" s="15"/>
      <c r="D425" s="15"/>
      <c r="E425" s="24"/>
      <c r="F425" s="24"/>
    </row>
    <row r="426" spans="1:6" s="7" customFormat="1" ht="16.5" customHeight="1">
      <c r="A426" s="4"/>
      <c r="B426" s="1"/>
      <c r="C426" s="15"/>
      <c r="D426" s="15"/>
      <c r="E426" s="24"/>
      <c r="F426" s="24"/>
    </row>
    <row r="427" spans="1:6" s="7" customFormat="1" ht="16.5" customHeight="1">
      <c r="A427" s="4"/>
      <c r="B427" s="1"/>
      <c r="C427" s="15"/>
      <c r="D427" s="15"/>
      <c r="E427" s="24"/>
      <c r="F427" s="24"/>
    </row>
    <row r="428" spans="1:6" s="7" customFormat="1" ht="15">
      <c r="A428" s="4"/>
      <c r="B428" s="1"/>
      <c r="C428" s="15"/>
      <c r="D428" s="15"/>
      <c r="E428" s="24"/>
      <c r="F428" s="24"/>
    </row>
    <row r="429" spans="1:6" s="7" customFormat="1" ht="30" customHeight="1">
      <c r="A429" s="4"/>
      <c r="B429" s="1"/>
      <c r="C429" s="15"/>
      <c r="D429" s="15"/>
      <c r="E429" s="24"/>
      <c r="F429" s="24"/>
    </row>
    <row r="430" spans="1:6" s="7" customFormat="1" ht="30" customHeight="1">
      <c r="A430" s="4"/>
      <c r="B430" s="1"/>
      <c r="C430" s="15"/>
      <c r="D430" s="15"/>
      <c r="E430" s="24"/>
      <c r="F430" s="24"/>
    </row>
    <row r="431" spans="1:6" s="7" customFormat="1" ht="16.5" customHeight="1">
      <c r="A431" s="4"/>
      <c r="B431" s="1"/>
      <c r="C431" s="15"/>
      <c r="D431" s="15"/>
      <c r="E431" s="24"/>
      <c r="F431" s="24"/>
    </row>
    <row r="432" spans="1:6" s="7" customFormat="1" ht="15">
      <c r="A432" s="4"/>
      <c r="B432" s="1"/>
      <c r="C432" s="15"/>
      <c r="D432" s="15"/>
      <c r="E432" s="24"/>
      <c r="F432" s="24"/>
    </row>
    <row r="433" spans="1:6" s="7" customFormat="1" ht="15">
      <c r="A433" s="4"/>
      <c r="B433" s="1"/>
      <c r="C433" s="15"/>
      <c r="D433" s="15"/>
      <c r="E433" s="24"/>
      <c r="F433" s="24"/>
    </row>
    <row r="434" spans="1:6" s="7" customFormat="1" ht="15">
      <c r="A434" s="4"/>
      <c r="B434" s="1"/>
      <c r="C434" s="15"/>
      <c r="D434" s="15"/>
      <c r="E434" s="24"/>
      <c r="F434" s="24"/>
    </row>
    <row r="435" spans="1:6" s="7" customFormat="1" ht="15">
      <c r="A435" s="4"/>
      <c r="B435" s="1"/>
      <c r="C435" s="15"/>
      <c r="D435" s="15"/>
      <c r="E435" s="24"/>
      <c r="F435" s="24"/>
    </row>
    <row r="436" spans="1:6" s="7" customFormat="1" ht="15">
      <c r="A436" s="4"/>
      <c r="B436" s="1"/>
      <c r="C436" s="15"/>
      <c r="D436" s="15"/>
      <c r="E436" s="24"/>
      <c r="F436" s="24"/>
    </row>
    <row r="437" spans="1:6" s="7" customFormat="1" ht="16.5" customHeight="1">
      <c r="A437" s="4"/>
      <c r="B437" s="1"/>
      <c r="C437" s="15"/>
      <c r="D437" s="15"/>
      <c r="E437" s="24"/>
      <c r="F437" s="24"/>
    </row>
    <row r="438" spans="1:6" s="7" customFormat="1" ht="15">
      <c r="A438" s="4"/>
      <c r="B438" s="1"/>
      <c r="C438" s="15"/>
      <c r="D438" s="15"/>
      <c r="E438" s="24"/>
      <c r="F438" s="24"/>
    </row>
    <row r="439" spans="1:6" s="7" customFormat="1" ht="16.5" customHeight="1">
      <c r="A439" s="4"/>
      <c r="B439" s="1"/>
      <c r="C439" s="15"/>
      <c r="D439" s="15"/>
      <c r="E439" s="24"/>
      <c r="F439" s="24"/>
    </row>
    <row r="440" spans="1:6" s="7" customFormat="1" ht="16.5" customHeight="1">
      <c r="A440" s="4"/>
      <c r="B440" s="1"/>
      <c r="C440" s="15"/>
      <c r="D440" s="15"/>
      <c r="E440" s="24"/>
      <c r="F440" s="24"/>
    </row>
    <row r="441" spans="1:6" s="7" customFormat="1" ht="15">
      <c r="A441" s="4"/>
      <c r="B441" s="1"/>
      <c r="C441" s="15"/>
      <c r="D441" s="15"/>
      <c r="E441" s="24"/>
      <c r="F441" s="24"/>
    </row>
    <row r="442" spans="1:6" s="7" customFormat="1" ht="15">
      <c r="A442" s="4"/>
      <c r="B442" s="1"/>
      <c r="C442" s="15"/>
      <c r="D442" s="15"/>
      <c r="E442" s="24"/>
      <c r="F442" s="24"/>
    </row>
    <row r="443" spans="1:6" s="7" customFormat="1" ht="15">
      <c r="A443" s="4"/>
      <c r="B443" s="1"/>
      <c r="C443" s="15"/>
      <c r="D443" s="15"/>
      <c r="E443" s="24"/>
      <c r="F443" s="24"/>
    </row>
    <row r="444" spans="1:6" s="7" customFormat="1" ht="16.5" customHeight="1">
      <c r="A444" s="4"/>
      <c r="B444" s="1"/>
      <c r="C444" s="15"/>
      <c r="D444" s="15"/>
      <c r="E444" s="24"/>
      <c r="F444" s="24"/>
    </row>
    <row r="445" spans="1:6" s="7" customFormat="1" ht="16.5" customHeight="1">
      <c r="A445" s="4"/>
      <c r="B445" s="1"/>
      <c r="C445" s="15"/>
      <c r="D445" s="15"/>
      <c r="E445" s="24"/>
      <c r="F445" s="24"/>
    </row>
    <row r="446" spans="1:6" s="7" customFormat="1" ht="16.5" customHeight="1">
      <c r="A446" s="4"/>
      <c r="B446" s="1"/>
      <c r="C446" s="15"/>
      <c r="D446" s="15"/>
      <c r="E446" s="24"/>
      <c r="F446" s="24"/>
    </row>
    <row r="447" spans="1:6" s="7" customFormat="1" ht="16.5" customHeight="1">
      <c r="A447" s="4"/>
      <c r="B447" s="1"/>
      <c r="C447" s="15"/>
      <c r="D447" s="15"/>
      <c r="E447" s="24"/>
      <c r="F447" s="24"/>
    </row>
    <row r="448" spans="1:6" s="7" customFormat="1" ht="16.5" customHeight="1">
      <c r="A448" s="4"/>
      <c r="B448" s="1"/>
      <c r="C448" s="15"/>
      <c r="D448" s="15"/>
      <c r="E448" s="24"/>
      <c r="F448" s="24"/>
    </row>
    <row r="449" spans="1:6" s="7" customFormat="1" ht="16.5" customHeight="1">
      <c r="A449" s="4"/>
      <c r="B449" s="1"/>
      <c r="C449" s="15"/>
      <c r="D449" s="15"/>
      <c r="E449" s="24"/>
      <c r="F449" s="24"/>
    </row>
    <row r="450" spans="1:6" s="7" customFormat="1" ht="16.5" customHeight="1">
      <c r="A450" s="4"/>
      <c r="B450" s="1"/>
      <c r="C450" s="15"/>
      <c r="D450" s="15"/>
      <c r="E450" s="24"/>
      <c r="F450" s="24"/>
    </row>
    <row r="451" spans="1:6" s="7" customFormat="1" ht="16.5" customHeight="1">
      <c r="A451" s="4"/>
      <c r="B451" s="1"/>
      <c r="C451" s="15"/>
      <c r="D451" s="15"/>
      <c r="E451" s="24"/>
      <c r="F451" s="24"/>
    </row>
    <row r="452" spans="1:6" s="7" customFormat="1" ht="16.5" customHeight="1">
      <c r="A452" s="4"/>
      <c r="B452" s="1"/>
      <c r="C452" s="15"/>
      <c r="D452" s="15"/>
      <c r="E452" s="24"/>
      <c r="F452" s="24"/>
    </row>
    <row r="453" spans="1:6" s="7" customFormat="1" ht="16.5" customHeight="1">
      <c r="A453" s="4"/>
      <c r="B453" s="1"/>
      <c r="C453" s="15"/>
      <c r="D453" s="15"/>
      <c r="E453" s="24"/>
      <c r="F453" s="24"/>
    </row>
    <row r="454" spans="1:6" s="7" customFormat="1" ht="16.5" customHeight="1">
      <c r="A454" s="4"/>
      <c r="B454" s="1"/>
      <c r="C454" s="15"/>
      <c r="D454" s="15"/>
      <c r="E454" s="24"/>
      <c r="F454" s="24"/>
    </row>
    <row r="455" spans="1:6" s="7" customFormat="1" ht="16.5" customHeight="1">
      <c r="A455" s="4"/>
      <c r="B455" s="1"/>
      <c r="C455" s="15"/>
      <c r="D455" s="15"/>
      <c r="E455" s="24"/>
      <c r="F455" s="24"/>
    </row>
    <row r="456" spans="1:6" s="7" customFormat="1" ht="16.5" customHeight="1">
      <c r="A456" s="4"/>
      <c r="B456" s="1"/>
      <c r="C456" s="15"/>
      <c r="D456" s="15"/>
      <c r="E456" s="24"/>
      <c r="F456" s="24"/>
    </row>
    <row r="457" spans="1:6" s="7" customFormat="1" ht="16.5" customHeight="1">
      <c r="A457" s="4"/>
      <c r="B457" s="1"/>
      <c r="C457" s="15"/>
      <c r="D457" s="15"/>
      <c r="E457" s="24"/>
      <c r="F457" s="24"/>
    </row>
    <row r="458" spans="1:6" s="7" customFormat="1" ht="16.5" customHeight="1">
      <c r="A458" s="4"/>
      <c r="B458" s="1"/>
      <c r="C458" s="15"/>
      <c r="D458" s="15"/>
      <c r="E458" s="24"/>
      <c r="F458" s="24"/>
    </row>
    <row r="459" spans="1:6" s="7" customFormat="1" ht="16.5" customHeight="1">
      <c r="A459" s="4"/>
      <c r="B459" s="1"/>
      <c r="C459" s="15"/>
      <c r="D459" s="15"/>
      <c r="E459" s="24"/>
      <c r="F459" s="24"/>
    </row>
    <row r="461" spans="1:6" ht="32.25" customHeight="1"/>
    <row r="464" spans="1:6" ht="30.75" customHeight="1"/>
    <row r="465" ht="21" customHeight="1"/>
  </sheetData>
  <mergeCells count="339">
    <mergeCell ref="C283:C284"/>
    <mergeCell ref="C286:C287"/>
    <mergeCell ref="D286:D287"/>
    <mergeCell ref="B293:D293"/>
    <mergeCell ref="B300:D300"/>
    <mergeCell ref="E259:E261"/>
    <mergeCell ref="F259:F261"/>
    <mergeCell ref="E263:E265"/>
    <mergeCell ref="F263:F265"/>
    <mergeCell ref="E276:E280"/>
    <mergeCell ref="F276:F280"/>
    <mergeCell ref="F267:F269"/>
    <mergeCell ref="E267:E269"/>
    <mergeCell ref="B262:D262"/>
    <mergeCell ref="F139:F143"/>
    <mergeCell ref="E145:E146"/>
    <mergeCell ref="F145:F146"/>
    <mergeCell ref="E148:E151"/>
    <mergeCell ref="F148:F151"/>
    <mergeCell ref="E153:E156"/>
    <mergeCell ref="F80:F83"/>
    <mergeCell ref="E239:E242"/>
    <mergeCell ref="F239:F242"/>
    <mergeCell ref="E198:E201"/>
    <mergeCell ref="F198:F201"/>
    <mergeCell ref="F219:F222"/>
    <mergeCell ref="E224:E227"/>
    <mergeCell ref="F224:F227"/>
    <mergeCell ref="E229:E232"/>
    <mergeCell ref="F229:F232"/>
    <mergeCell ref="F203:F206"/>
    <mergeCell ref="F209:F212"/>
    <mergeCell ref="F214:F217"/>
    <mergeCell ref="E203:E206"/>
    <mergeCell ref="A276:A279"/>
    <mergeCell ref="A267:A269"/>
    <mergeCell ref="B303:F303"/>
    <mergeCell ref="B304:F304"/>
    <mergeCell ref="B305:F305"/>
    <mergeCell ref="B273:D273"/>
    <mergeCell ref="B275:D275"/>
    <mergeCell ref="D193:D196"/>
    <mergeCell ref="C289:C291"/>
    <mergeCell ref="A286:A287"/>
    <mergeCell ref="E214:E217"/>
    <mergeCell ref="E209:E212"/>
    <mergeCell ref="E234:E237"/>
    <mergeCell ref="F234:F237"/>
    <mergeCell ref="B292:D292"/>
    <mergeCell ref="B295:D295"/>
    <mergeCell ref="E286:E287"/>
    <mergeCell ref="F286:F287"/>
    <mergeCell ref="E283:E284"/>
    <mergeCell ref="F283:F284"/>
    <mergeCell ref="E289:E291"/>
    <mergeCell ref="F289:F291"/>
    <mergeCell ref="E254:E257"/>
    <mergeCell ref="F254:F257"/>
    <mergeCell ref="B197:D197"/>
    <mergeCell ref="B162:D162"/>
    <mergeCell ref="C181:C183"/>
    <mergeCell ref="B180:D180"/>
    <mergeCell ref="B174:D174"/>
    <mergeCell ref="B23:F23"/>
    <mergeCell ref="B25:F25"/>
    <mergeCell ref="B26:F26"/>
    <mergeCell ref="C267:C269"/>
    <mergeCell ref="D267:D269"/>
    <mergeCell ref="C100:C103"/>
    <mergeCell ref="E188:E191"/>
    <mergeCell ref="F188:F191"/>
    <mergeCell ref="E63:E68"/>
    <mergeCell ref="F63:F68"/>
    <mergeCell ref="E74:E77"/>
    <mergeCell ref="F74:F77"/>
    <mergeCell ref="E114:E116"/>
    <mergeCell ref="F114:F116"/>
    <mergeCell ref="F90:F93"/>
    <mergeCell ref="E95:E98"/>
    <mergeCell ref="F163:F166"/>
    <mergeCell ref="E168:E173"/>
    <mergeCell ref="F168:F173"/>
    <mergeCell ref="A263:A265"/>
    <mergeCell ref="C263:C265"/>
    <mergeCell ref="D263:D265"/>
    <mergeCell ref="D283:D284"/>
    <mergeCell ref="B20:F20"/>
    <mergeCell ref="B19:F19"/>
    <mergeCell ref="A2:F2"/>
    <mergeCell ref="A5:F5"/>
    <mergeCell ref="A6:F6"/>
    <mergeCell ref="B7:F7"/>
    <mergeCell ref="B12:F12"/>
    <mergeCell ref="A3:F3"/>
    <mergeCell ref="A4:F4"/>
    <mergeCell ref="B11:F11"/>
    <mergeCell ref="B13:F13"/>
    <mergeCell ref="B14:F14"/>
    <mergeCell ref="B8:F8"/>
    <mergeCell ref="B9:F9"/>
    <mergeCell ref="B10:F10"/>
    <mergeCell ref="B15:F15"/>
    <mergeCell ref="B16:F16"/>
    <mergeCell ref="B17:F17"/>
    <mergeCell ref="B18:F18"/>
    <mergeCell ref="F110:F112"/>
    <mergeCell ref="E244:E247"/>
    <mergeCell ref="F244:F247"/>
    <mergeCell ref="E249:E252"/>
    <mergeCell ref="F249:F252"/>
    <mergeCell ref="F175:F177"/>
    <mergeCell ref="A239:A242"/>
    <mergeCell ref="C239:C242"/>
    <mergeCell ref="B253:D253"/>
    <mergeCell ref="B117:D117"/>
    <mergeCell ref="A128:A129"/>
    <mergeCell ref="A118:A122"/>
    <mergeCell ref="D209:D212"/>
    <mergeCell ref="C198:C201"/>
    <mergeCell ref="D198:D201"/>
    <mergeCell ref="D168:D173"/>
    <mergeCell ref="C130:C131"/>
    <mergeCell ref="D130:D131"/>
    <mergeCell ref="B152:D152"/>
    <mergeCell ref="B157:D157"/>
    <mergeCell ref="A175:A177"/>
    <mergeCell ref="A163:A166"/>
    <mergeCell ref="B186:D186"/>
    <mergeCell ref="B187:D187"/>
    <mergeCell ref="B192:D192"/>
    <mergeCell ref="B21:F21"/>
    <mergeCell ref="B22:F22"/>
    <mergeCell ref="E50:E55"/>
    <mergeCell ref="F50:F55"/>
    <mergeCell ref="E36:E37"/>
    <mergeCell ref="F36:F37"/>
    <mergeCell ref="E41:E43"/>
    <mergeCell ref="F41:F43"/>
    <mergeCell ref="E47:E48"/>
    <mergeCell ref="F47:F48"/>
    <mergeCell ref="B223:D223"/>
    <mergeCell ref="B228:D228"/>
    <mergeCell ref="A219:A222"/>
    <mergeCell ref="C219:C222"/>
    <mergeCell ref="D219:D222"/>
    <mergeCell ref="E219:E222"/>
    <mergeCell ref="A203:A206"/>
    <mergeCell ref="A214:A217"/>
    <mergeCell ref="A254:A257"/>
    <mergeCell ref="C254:C257"/>
    <mergeCell ref="D254:D257"/>
    <mergeCell ref="C224:C227"/>
    <mergeCell ref="D224:D227"/>
    <mergeCell ref="A234:A237"/>
    <mergeCell ref="A209:A212"/>
    <mergeCell ref="C209:C212"/>
    <mergeCell ref="C234:C237"/>
    <mergeCell ref="D234:D237"/>
    <mergeCell ref="A229:A232"/>
    <mergeCell ref="C229:C232"/>
    <mergeCell ref="D229:D232"/>
    <mergeCell ref="A224:A227"/>
    <mergeCell ref="D239:D242"/>
    <mergeCell ref="B218:D218"/>
    <mergeCell ref="A259:A261"/>
    <mergeCell ref="C259:C261"/>
    <mergeCell ref="D259:D261"/>
    <mergeCell ref="A244:A247"/>
    <mergeCell ref="C244:C247"/>
    <mergeCell ref="D244:D247"/>
    <mergeCell ref="A249:A252"/>
    <mergeCell ref="C249:C252"/>
    <mergeCell ref="D249:D252"/>
    <mergeCell ref="B248:D248"/>
    <mergeCell ref="B184:D184"/>
    <mergeCell ref="F105:F108"/>
    <mergeCell ref="A193:A196"/>
    <mergeCell ref="C193:C196"/>
    <mergeCell ref="C133:C137"/>
    <mergeCell ref="E105:E108"/>
    <mergeCell ref="C114:C116"/>
    <mergeCell ref="D114:D116"/>
    <mergeCell ref="A133:A137"/>
    <mergeCell ref="C128:C129"/>
    <mergeCell ref="D128:D129"/>
    <mergeCell ref="C118:C122"/>
    <mergeCell ref="D118:D122"/>
    <mergeCell ref="C124:C126"/>
    <mergeCell ref="D124:D126"/>
    <mergeCell ref="A124:A126"/>
    <mergeCell ref="B123:D123"/>
    <mergeCell ref="B127:D127"/>
    <mergeCell ref="B138:D138"/>
    <mergeCell ref="B144:D144"/>
    <mergeCell ref="B147:D147"/>
    <mergeCell ref="D110:D112"/>
    <mergeCell ref="A110:A112"/>
    <mergeCell ref="C110:C112"/>
    <mergeCell ref="C175:C177"/>
    <mergeCell ref="D175:D177"/>
    <mergeCell ref="C163:C166"/>
    <mergeCell ref="D163:D166"/>
    <mergeCell ref="D181:D183"/>
    <mergeCell ref="F158:F161"/>
    <mergeCell ref="C148:C151"/>
    <mergeCell ref="E90:E93"/>
    <mergeCell ref="E139:E143"/>
    <mergeCell ref="E158:E161"/>
    <mergeCell ref="C153:C156"/>
    <mergeCell ref="D153:D156"/>
    <mergeCell ref="D148:D151"/>
    <mergeCell ref="E118:E122"/>
    <mergeCell ref="E124:E126"/>
    <mergeCell ref="E128:E129"/>
    <mergeCell ref="E100:E103"/>
    <mergeCell ref="D145:D146"/>
    <mergeCell ref="F153:F156"/>
    <mergeCell ref="D100:D103"/>
    <mergeCell ref="D139:D143"/>
    <mergeCell ref="F181:F183"/>
    <mergeCell ref="B104:D104"/>
    <mergeCell ref="B109:D109"/>
    <mergeCell ref="E80:E83"/>
    <mergeCell ref="E85:E88"/>
    <mergeCell ref="F85:F88"/>
    <mergeCell ref="A168:A170"/>
    <mergeCell ref="A47:A48"/>
    <mergeCell ref="A50:A54"/>
    <mergeCell ref="A57:A58"/>
    <mergeCell ref="A60:A61"/>
    <mergeCell ref="A63:A68"/>
    <mergeCell ref="C63:C68"/>
    <mergeCell ref="D63:D68"/>
    <mergeCell ref="C74:C77"/>
    <mergeCell ref="C47:C48"/>
    <mergeCell ref="D47:D48"/>
    <mergeCell ref="B56:D56"/>
    <mergeCell ref="B59:D59"/>
    <mergeCell ref="B62:D62"/>
    <mergeCell ref="B69:D69"/>
    <mergeCell ref="B71:D71"/>
    <mergeCell ref="B73:D73"/>
    <mergeCell ref="D74:D77"/>
    <mergeCell ref="E163:E166"/>
    <mergeCell ref="C145:C146"/>
    <mergeCell ref="D50:D55"/>
    <mergeCell ref="A171:A173"/>
    <mergeCell ref="C85:C88"/>
    <mergeCell ref="D85:D88"/>
    <mergeCell ref="C105:C108"/>
    <mergeCell ref="D105:D108"/>
    <mergeCell ref="C95:C98"/>
    <mergeCell ref="D95:D98"/>
    <mergeCell ref="C90:C93"/>
    <mergeCell ref="D90:D93"/>
    <mergeCell ref="D133:D137"/>
    <mergeCell ref="C168:C173"/>
    <mergeCell ref="A114:A116"/>
    <mergeCell ref="B113:D113"/>
    <mergeCell ref="A95:A98"/>
    <mergeCell ref="A74:A77"/>
    <mergeCell ref="D80:D83"/>
    <mergeCell ref="C80:C83"/>
    <mergeCell ref="B89:D89"/>
    <mergeCell ref="B167:D167"/>
    <mergeCell ref="C158:C161"/>
    <mergeCell ref="D158:D161"/>
    <mergeCell ref="B94:D94"/>
    <mergeCell ref="B99:D99"/>
    <mergeCell ref="A145:A146"/>
    <mergeCell ref="B132:D132"/>
    <mergeCell ref="C139:C143"/>
    <mergeCell ref="A139:A143"/>
    <mergeCell ref="B78:D78"/>
    <mergeCell ref="B79:D79"/>
    <mergeCell ref="B84:D84"/>
    <mergeCell ref="B31:D31"/>
    <mergeCell ref="B24:F24"/>
    <mergeCell ref="B27:F27"/>
    <mergeCell ref="F193:F196"/>
    <mergeCell ref="E175:E177"/>
    <mergeCell ref="E181:E183"/>
    <mergeCell ref="F95:F98"/>
    <mergeCell ref="E130:E131"/>
    <mergeCell ref="F130:F131"/>
    <mergeCell ref="E133:E137"/>
    <mergeCell ref="F133:F137"/>
    <mergeCell ref="E110:E112"/>
    <mergeCell ref="F100:F103"/>
    <mergeCell ref="F118:F122"/>
    <mergeCell ref="F124:F126"/>
    <mergeCell ref="F128:F129"/>
    <mergeCell ref="B33:D33"/>
    <mergeCell ref="B44:D44"/>
    <mergeCell ref="B46:D46"/>
    <mergeCell ref="C36:C37"/>
    <mergeCell ref="D36:D37"/>
    <mergeCell ref="C41:C43"/>
    <mergeCell ref="D41:D43"/>
    <mergeCell ref="C50:C55"/>
    <mergeCell ref="C188:C191"/>
    <mergeCell ref="D188:D191"/>
    <mergeCell ref="C276:C280"/>
    <mergeCell ref="D276:D280"/>
    <mergeCell ref="B281:D281"/>
    <mergeCell ref="B282:D282"/>
    <mergeCell ref="B285:D285"/>
    <mergeCell ref="B288:D288"/>
    <mergeCell ref="B266:D266"/>
    <mergeCell ref="B208:D208"/>
    <mergeCell ref="B213:D213"/>
    <mergeCell ref="B233:D233"/>
    <mergeCell ref="E193:E196"/>
    <mergeCell ref="B238:D238"/>
    <mergeCell ref="B243:D243"/>
    <mergeCell ref="B202:D202"/>
    <mergeCell ref="B207:D207"/>
    <mergeCell ref="C214:C217"/>
    <mergeCell ref="D214:D217"/>
    <mergeCell ref="D289:D291"/>
    <mergeCell ref="B258:D258"/>
    <mergeCell ref="C203:C206"/>
    <mergeCell ref="D203:D206"/>
    <mergeCell ref="C321:F321"/>
    <mergeCell ref="B313:F313"/>
    <mergeCell ref="B309:F309"/>
    <mergeCell ref="B302:F302"/>
    <mergeCell ref="C322:F322"/>
    <mergeCell ref="A323:F323"/>
    <mergeCell ref="B314:F314"/>
    <mergeCell ref="B315:F315"/>
    <mergeCell ref="B316:F316"/>
    <mergeCell ref="B317:F317"/>
    <mergeCell ref="B318:F318"/>
    <mergeCell ref="B319:F319"/>
    <mergeCell ref="B320:F320"/>
    <mergeCell ref="B306:F306"/>
    <mergeCell ref="B307:F307"/>
    <mergeCell ref="B308:F308"/>
  </mergeCells>
  <pageMargins left="0.55118110236220474" right="0.43307086614173229" top="0.9055118110236221" bottom="0.62992125984251968" header="0" footer="0"/>
  <pageSetup paperSize="9" scale="96" fitToHeight="0" orientation="portrait" horizontalDpi="300" verticalDpi="300" r:id="rId1"/>
  <headerFooter>
    <oddHeader>&amp;R&amp;D</oddHeader>
    <oddFooter>Page &amp;P of &amp;N</oddFooter>
  </headerFooter>
</worksheet>
</file>

<file path=xl/worksheets/sheet2.xml><?xml version="1.0" encoding="utf-8"?>
<worksheet xmlns="http://schemas.openxmlformats.org/spreadsheetml/2006/main" xmlns:r="http://schemas.openxmlformats.org/officeDocument/2006/relationships">
  <dimension ref="A2:AB24"/>
  <sheetViews>
    <sheetView workbookViewId="0">
      <selection activeCell="B28" sqref="B28"/>
    </sheetView>
  </sheetViews>
  <sheetFormatPr defaultRowHeight="15"/>
  <cols>
    <col min="2" max="2" width="56.140625" customWidth="1"/>
    <col min="5" max="5" width="11.5703125" bestFit="1" customWidth="1"/>
    <col min="6" max="6" width="12.5703125" bestFit="1" customWidth="1"/>
  </cols>
  <sheetData>
    <row r="2" spans="1:28" ht="17.25">
      <c r="A2" s="18" t="s">
        <v>21</v>
      </c>
      <c r="B2" s="86" t="s">
        <v>71</v>
      </c>
      <c r="C2" s="87"/>
      <c r="D2" s="87"/>
      <c r="E2" s="35"/>
      <c r="F2" s="36"/>
    </row>
    <row r="3" spans="1:28">
      <c r="A3" s="9">
        <v>1</v>
      </c>
      <c r="B3" s="109" t="s">
        <v>182</v>
      </c>
      <c r="C3" s="110"/>
      <c r="D3" s="110"/>
      <c r="E3" s="38"/>
      <c r="F3" s="46" t="s">
        <v>5</v>
      </c>
    </row>
    <row r="4" spans="1:28" ht="60">
      <c r="A4" s="122"/>
      <c r="B4" s="2" t="s">
        <v>204</v>
      </c>
      <c r="C4" s="102">
        <v>2</v>
      </c>
      <c r="D4" s="102" t="s">
        <v>120</v>
      </c>
      <c r="E4" s="102">
        <v>90000</v>
      </c>
      <c r="F4" s="102">
        <f>E4*C4</f>
        <v>180000</v>
      </c>
    </row>
    <row r="5" spans="1:28" ht="30">
      <c r="A5" s="124"/>
      <c r="B5" s="2" t="s">
        <v>205</v>
      </c>
      <c r="C5" s="104"/>
      <c r="D5" s="104"/>
      <c r="E5" s="104"/>
      <c r="F5" s="104"/>
    </row>
    <row r="6" spans="1:28">
      <c r="A6" s="9">
        <v>2</v>
      </c>
      <c r="B6" s="109" t="s">
        <v>77</v>
      </c>
      <c r="C6" s="110"/>
      <c r="D6" s="110"/>
      <c r="E6" s="38"/>
      <c r="F6" s="46" t="s">
        <v>5</v>
      </c>
    </row>
    <row r="7" spans="1:28">
      <c r="A7" s="6"/>
      <c r="B7" s="2" t="s">
        <v>153</v>
      </c>
      <c r="C7" s="8">
        <v>860</v>
      </c>
      <c r="D7" s="34" t="s">
        <v>112</v>
      </c>
      <c r="E7" s="40">
        <v>150</v>
      </c>
      <c r="F7" s="40">
        <f>E7*C7</f>
        <v>129000</v>
      </c>
    </row>
    <row r="8" spans="1:28">
      <c r="A8" s="9">
        <v>3</v>
      </c>
      <c r="B8" s="109" t="s">
        <v>78</v>
      </c>
      <c r="C8" s="110"/>
      <c r="D8" s="110"/>
      <c r="E8" s="38"/>
      <c r="F8" s="46"/>
      <c r="X8" t="s">
        <v>226</v>
      </c>
      <c r="Z8">
        <v>2400</v>
      </c>
      <c r="AA8">
        <v>70</v>
      </c>
      <c r="AB8">
        <f>Z8*AA8</f>
        <v>168000</v>
      </c>
    </row>
    <row r="9" spans="1:28">
      <c r="A9" s="122"/>
      <c r="B9" s="2" t="s">
        <v>13</v>
      </c>
      <c r="C9" s="102">
        <v>350</v>
      </c>
      <c r="D9" s="114" t="s">
        <v>112</v>
      </c>
      <c r="E9" s="102">
        <v>380</v>
      </c>
      <c r="F9" s="102">
        <f>E9*C9</f>
        <v>133000</v>
      </c>
    </row>
    <row r="10" spans="1:28">
      <c r="A10" s="124"/>
      <c r="B10" s="2" t="s">
        <v>12</v>
      </c>
      <c r="C10" s="104"/>
      <c r="D10" s="116"/>
      <c r="E10" s="104"/>
      <c r="F10" s="104"/>
    </row>
    <row r="11" spans="1:28">
      <c r="A11" s="9">
        <v>4</v>
      </c>
      <c r="B11" s="109" t="s">
        <v>79</v>
      </c>
      <c r="C11" s="110"/>
      <c r="D11" s="110"/>
      <c r="E11" s="38"/>
      <c r="F11" s="46" t="s">
        <v>5</v>
      </c>
    </row>
    <row r="12" spans="1:28">
      <c r="A12" s="122"/>
      <c r="B12" s="2" t="s">
        <v>44</v>
      </c>
      <c r="C12" s="102">
        <v>990</v>
      </c>
      <c r="D12" s="114" t="s">
        <v>112</v>
      </c>
      <c r="E12" s="102">
        <v>400</v>
      </c>
      <c r="F12" s="102">
        <f>C12*E12</f>
        <v>396000</v>
      </c>
    </row>
    <row r="13" spans="1:28">
      <c r="A13" s="124"/>
      <c r="B13" s="2" t="s">
        <v>179</v>
      </c>
      <c r="C13" s="104"/>
      <c r="D13" s="116"/>
      <c r="E13" s="104"/>
      <c r="F13" s="104"/>
    </row>
    <row r="14" spans="1:28">
      <c r="A14" s="9">
        <v>5</v>
      </c>
      <c r="B14" s="109" t="s">
        <v>80</v>
      </c>
      <c r="C14" s="110"/>
      <c r="D14" s="110"/>
      <c r="E14" s="38"/>
      <c r="F14" s="43"/>
    </row>
    <row r="15" spans="1:28">
      <c r="A15" s="122"/>
      <c r="B15" s="2" t="s">
        <v>82</v>
      </c>
      <c r="C15" s="102">
        <v>700</v>
      </c>
      <c r="D15" s="114" t="s">
        <v>112</v>
      </c>
      <c r="E15" s="102">
        <v>280</v>
      </c>
      <c r="F15" s="102">
        <f>E15*C15</f>
        <v>196000</v>
      </c>
    </row>
    <row r="16" spans="1:28" ht="30">
      <c r="A16" s="123"/>
      <c r="B16" s="2" t="s">
        <v>155</v>
      </c>
      <c r="C16" s="103"/>
      <c r="D16" s="115"/>
      <c r="E16" s="103"/>
      <c r="F16" s="103"/>
    </row>
    <row r="17" spans="1:6">
      <c r="A17" s="123"/>
      <c r="B17" s="2" t="s">
        <v>154</v>
      </c>
      <c r="C17" s="103"/>
      <c r="D17" s="115"/>
      <c r="E17" s="103"/>
      <c r="F17" s="103"/>
    </row>
    <row r="18" spans="1:6">
      <c r="A18" s="123"/>
      <c r="B18" s="2" t="s">
        <v>156</v>
      </c>
      <c r="C18" s="103"/>
      <c r="D18" s="115"/>
      <c r="E18" s="103"/>
      <c r="F18" s="103"/>
    </row>
    <row r="19" spans="1:6">
      <c r="A19" s="9">
        <v>6</v>
      </c>
      <c r="B19" s="109" t="s">
        <v>55</v>
      </c>
      <c r="C19" s="110"/>
      <c r="D19" s="110"/>
      <c r="E19" s="42"/>
      <c r="F19" s="50" t="s">
        <v>5</v>
      </c>
    </row>
    <row r="20" spans="1:6" ht="30">
      <c r="A20" s="125"/>
      <c r="B20" s="2" t="s">
        <v>206</v>
      </c>
      <c r="C20" s="102">
        <v>1</v>
      </c>
      <c r="D20" s="114" t="s">
        <v>124</v>
      </c>
      <c r="E20" s="102">
        <v>130000</v>
      </c>
      <c r="F20" s="102">
        <f>E20*C20</f>
        <v>130000</v>
      </c>
    </row>
    <row r="21" spans="1:6" ht="30">
      <c r="A21" s="164"/>
      <c r="B21" s="2" t="s">
        <v>207</v>
      </c>
      <c r="C21" s="103"/>
      <c r="D21" s="115"/>
      <c r="E21" s="103"/>
      <c r="F21" s="103"/>
    </row>
    <row r="22" spans="1:6">
      <c r="A22" s="164"/>
      <c r="B22" s="2" t="s">
        <v>233</v>
      </c>
      <c r="C22" s="103"/>
      <c r="D22" s="115"/>
      <c r="E22" s="103"/>
      <c r="F22" s="103"/>
    </row>
    <row r="23" spans="1:6">
      <c r="A23" s="126"/>
      <c r="B23" s="2" t="s">
        <v>149</v>
      </c>
      <c r="C23" s="104"/>
      <c r="D23" s="116"/>
      <c r="E23" s="104"/>
      <c r="F23" s="104"/>
    </row>
    <row r="24" spans="1:6" ht="15.75">
      <c r="A24" s="28"/>
      <c r="B24" s="100" t="s">
        <v>128</v>
      </c>
      <c r="C24" s="100"/>
      <c r="D24" s="100"/>
      <c r="E24" s="101"/>
      <c r="F24" s="37">
        <f>SUM(F4:F23)</f>
        <v>1164000</v>
      </c>
    </row>
  </sheetData>
  <mergeCells count="33">
    <mergeCell ref="B2:D2"/>
    <mergeCell ref="C4:C5"/>
    <mergeCell ref="D4:D5"/>
    <mergeCell ref="A12:A13"/>
    <mergeCell ref="C12:C13"/>
    <mergeCell ref="D12:D13"/>
    <mergeCell ref="B11:D11"/>
    <mergeCell ref="B6:D6"/>
    <mergeCell ref="B8:D8"/>
    <mergeCell ref="A9:A10"/>
    <mergeCell ref="C9:C10"/>
    <mergeCell ref="D9:D10"/>
    <mergeCell ref="F12:F13"/>
    <mergeCell ref="B24:E24"/>
    <mergeCell ref="B14:D14"/>
    <mergeCell ref="B3:D3"/>
    <mergeCell ref="A4:A5"/>
    <mergeCell ref="E12:E13"/>
    <mergeCell ref="F4:F5"/>
    <mergeCell ref="E4:E5"/>
    <mergeCell ref="E9:E10"/>
    <mergeCell ref="F9:F10"/>
    <mergeCell ref="E15:E18"/>
    <mergeCell ref="B19:D19"/>
    <mergeCell ref="E20:E23"/>
    <mergeCell ref="F20:F23"/>
    <mergeCell ref="F15:F18"/>
    <mergeCell ref="A20:A23"/>
    <mergeCell ref="C20:C23"/>
    <mergeCell ref="D20:D23"/>
    <mergeCell ref="A15:A18"/>
    <mergeCell ref="C15:C18"/>
    <mergeCell ref="D15:D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BOQ MCC</vt:lpstr>
      <vt:lpstr>BUILDING ELEVATION</vt:lpstr>
      <vt:lpstr>'BOQ MCC'!Print_Area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PRINCIPAL</cp:lastModifiedBy>
  <cp:lastPrinted>2026-02-21T08:39:01Z</cp:lastPrinted>
  <dcterms:created xsi:type="dcterms:W3CDTF">2024-06-10T11:12:26Z</dcterms:created>
  <dcterms:modified xsi:type="dcterms:W3CDTF">2026-02-26T14:42:52Z</dcterms:modified>
</cp:coreProperties>
</file>